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8" r:id="rId2"/>
  </sheets>
  <calcPr calcId="114210" refMode="R1C1"/>
</workbook>
</file>

<file path=xl/calcChain.xml><?xml version="1.0" encoding="utf-8"?>
<calcChain xmlns="http://schemas.openxmlformats.org/spreadsheetml/2006/main">
  <c r="J25" i="5"/>
  <c r="I25"/>
  <c r="H25"/>
  <c r="G25"/>
  <c r="F25"/>
  <c r="E25"/>
  <c r="J18"/>
  <c r="I18"/>
  <c r="H18"/>
  <c r="G18"/>
  <c r="F18"/>
  <c r="E18"/>
  <c r="J10"/>
  <c r="I10"/>
  <c r="H10"/>
  <c r="G10"/>
  <c r="F10"/>
  <c r="F26"/>
  <c r="E10"/>
  <c r="J7"/>
  <c r="J26"/>
  <c r="I7"/>
  <c r="I26"/>
  <c r="H7"/>
  <c r="H26"/>
  <c r="G7"/>
  <c r="G26"/>
  <c r="E7"/>
  <c r="E26"/>
  <c r="F18" i="8"/>
  <c r="G18"/>
  <c r="H18"/>
  <c r="I18"/>
  <c r="J18"/>
  <c r="E18"/>
  <c r="H7"/>
  <c r="I7"/>
  <c r="J7"/>
  <c r="G7"/>
  <c r="J25"/>
  <c r="I25"/>
  <c r="I26"/>
  <c r="H25"/>
  <c r="H26"/>
  <c r="G25"/>
  <c r="G26"/>
  <c r="F25"/>
  <c r="E25"/>
  <c r="J10"/>
  <c r="I10"/>
  <c r="H10"/>
  <c r="G10"/>
  <c r="F10"/>
  <c r="E10"/>
  <c r="E7"/>
  <c r="E26"/>
  <c r="J26"/>
  <c r="F26"/>
</calcChain>
</file>

<file path=xl/sharedStrings.xml><?xml version="1.0" encoding="utf-8"?>
<sst xmlns="http://schemas.openxmlformats.org/spreadsheetml/2006/main" count="107" uniqueCount="50">
  <si>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</si>
  <si>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</si>
  <si>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</si>
  <si>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</si>
  <si>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</si>
  <si>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</si>
  <si>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</si>
  <si>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</si>
  <si>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</si>
  <si>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</si>
  <si>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</si>
  <si>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</si>
  <si>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</si>
  <si>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</si>
  <si>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</si>
  <si>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</si>
  <si>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</si>
  <si>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</si>
  <si>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</si>
  <si>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</si>
  <si>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</si>
  <si>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</si>
  <si>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</si>
  <si>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</si>
  <si>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</si>
  <si>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</si>
  <si>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</si>
  <si>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</si>
  <si>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 xml:space="preserve">ХЛЕБ РЖАННОЙ </t>
  </si>
  <si>
    <t>гарнир</t>
  </si>
  <si>
    <t>54-2гн</t>
  </si>
  <si>
    <t>ЧАЙ С САХАРОМ</t>
  </si>
  <si>
    <t>КАША ЖИДКАЯ МОЛОЧНАЯ ГРЕЧНЕВАЯ</t>
  </si>
  <si>
    <t>ЧАЙ С ЛИМОНОМ И САХАРОМ</t>
  </si>
  <si>
    <t>54-20к</t>
  </si>
  <si>
    <t>54-3гн</t>
  </si>
  <si>
    <t>ФРУКТЫ (груша) **</t>
  </si>
  <si>
    <t>САЛАТ ИЗ СВЕЖИХ ПОМИДОРОВ И ОГУРЦОВ с сметаной</t>
  </si>
  <si>
    <t>СУП КАРТОФЕЛЬНЫЙ С ГОРОХОМ с гренками</t>
  </si>
  <si>
    <t>КАРТОФЕЛЬНОЕ ПЮРЕ;</t>
  </si>
  <si>
    <t>КУРИЦА ТУШЕНАЯ С МОРКОВЬЮ</t>
  </si>
  <si>
    <t>КОМПОТ ИЗ СМЕСИ СУХОФРУКТОВ</t>
  </si>
  <si>
    <t>54-5з</t>
  </si>
  <si>
    <t>54-8с</t>
  </si>
  <si>
    <t>54-11г</t>
  </si>
  <si>
    <t>54-30м</t>
  </si>
  <si>
    <t>54-1хн</t>
  </si>
  <si>
    <t>Макароны, запеченные с яйцом</t>
  </si>
  <si>
    <t>Печенье</t>
  </si>
  <si>
    <t xml:space="preserve">БУТЕРБРОД С МАСЛОМ и СЫРОМ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</si>
</sst>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18</v>
      </c>
      <c r="F1" s="15" t="s">
        <v>24</v>
      </c>
      <c r="J1" s="14">
        <v>45516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21" t="s">
        <v>34</v>
      </c>
      <c r="D4" s="21" t="s">
        <v>32</v>
      </c>
      <c r="E4" s="21">
        <v>150</v>
      </c>
      <c r="F4" s="21"/>
      <c r="G4" s="21">
        <v>4.3</v>
      </c>
      <c r="H4" s="21">
        <v>3.5</v>
      </c>
      <c r="I4" s="21">
        <v>16</v>
      </c>
      <c r="J4" s="21">
        <v>112.4</v>
      </c>
    </row>
    <row r="5" spans="1:10" ht="15.75" thickBot="1">
      <c r="A5" s="5"/>
      <c r="B5" s="1" t="s">
        <v>11</v>
      </c>
      <c r="C5" s="21" t="s">
        <v>35</v>
      </c>
      <c r="D5" s="21" t="s">
        <v>33</v>
      </c>
      <c r="E5" s="21">
        <v>170</v>
      </c>
      <c r="F5" s="21"/>
      <c r="G5" s="21">
        <v>0.2</v>
      </c>
      <c r="H5" s="21">
        <v>0</v>
      </c>
      <c r="I5" s="21">
        <v>5</v>
      </c>
      <c r="J5" s="21">
        <v>20.9</v>
      </c>
    </row>
    <row r="6" spans="1:10" ht="15.75" thickBot="1">
      <c r="A6" s="5"/>
      <c r="B6" s="1" t="s">
        <v>19</v>
      </c>
      <c r="C6" s="21">
        <v>3</v>
      </c>
      <c r="D6" s="21" t="s">
        <v>49</v>
      </c>
      <c r="E6" s="21">
        <v>50</v>
      </c>
      <c r="F6" s="21"/>
      <c r="G6" s="21">
        <v>4.9000000000000004</v>
      </c>
      <c r="H6" s="21">
        <v>4.9000000000000004</v>
      </c>
      <c r="I6" s="21">
        <v>10</v>
      </c>
      <c r="J6" s="21">
        <v>103.8</v>
      </c>
    </row>
    <row r="7" spans="1:10" ht="15.75" thickBot="1">
      <c r="A7" s="5"/>
      <c r="B7" s="2" t="s">
        <v>26</v>
      </c>
      <c r="C7" s="21"/>
      <c r="D7" s="21"/>
      <c r="E7" s="21">
        <f>SUM(E4:E6)</f>
        <v>370</v>
      </c>
      <c r="F7" s="21"/>
      <c r="G7" s="21">
        <f>SUM(G4:G6)</f>
        <v>9.4</v>
      </c>
      <c r="H7" s="21">
        <f>SUM(H4:H6)</f>
        <v>8.4</v>
      </c>
      <c r="I7" s="21">
        <f>SUM(I4:I6)</f>
        <v>31</v>
      </c>
      <c r="J7" s="21">
        <f>SUM(J4:J6)</f>
        <v>237.10000000000002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>
      <c r="A9" s="3" t="s">
        <v>12</v>
      </c>
      <c r="B9" s="9"/>
      <c r="C9" s="20">
        <v>3</v>
      </c>
      <c r="D9" s="20" t="s">
        <v>36</v>
      </c>
      <c r="E9" s="20">
        <v>100</v>
      </c>
      <c r="F9" s="20"/>
      <c r="G9" s="20">
        <v>106.2</v>
      </c>
      <c r="H9" s="20">
        <v>4.3499999999999996</v>
      </c>
      <c r="I9" s="20">
        <v>4.8</v>
      </c>
      <c r="J9" s="20">
        <v>6</v>
      </c>
    </row>
    <row r="10" spans="1:10">
      <c r="A10" s="5"/>
      <c r="B10" s="2" t="s">
        <v>26</v>
      </c>
      <c r="C10" s="2"/>
      <c r="D10" s="20"/>
      <c r="E10" s="20">
        <f t="shared" ref="E10:J10" si="0">SUM(E9)</f>
        <v>100</v>
      </c>
      <c r="F10" s="20">
        <f t="shared" si="0"/>
        <v>0</v>
      </c>
      <c r="G10" s="20">
        <f t="shared" si="0"/>
        <v>106.2</v>
      </c>
      <c r="H10" s="20">
        <f t="shared" si="0"/>
        <v>4.3499999999999996</v>
      </c>
      <c r="I10" s="20">
        <f t="shared" si="0"/>
        <v>4.8</v>
      </c>
      <c r="J10" s="20">
        <f t="shared" si="0"/>
        <v>6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13</v>
      </c>
      <c r="B12" s="8" t="s">
        <v>14</v>
      </c>
      <c r="C12" s="18" t="s">
        <v>42</v>
      </c>
      <c r="D12" s="18" t="s">
        <v>37</v>
      </c>
      <c r="E12" s="2">
        <v>30</v>
      </c>
      <c r="F12" s="2"/>
      <c r="G12" s="2">
        <v>0.6</v>
      </c>
      <c r="H12" s="2">
        <v>0.1</v>
      </c>
      <c r="I12" s="2">
        <v>3.05</v>
      </c>
      <c r="J12" s="2">
        <v>15.65</v>
      </c>
    </row>
    <row r="13" spans="1:10">
      <c r="A13" s="5"/>
      <c r="B13" s="1" t="s">
        <v>15</v>
      </c>
      <c r="C13" s="18" t="s">
        <v>43</v>
      </c>
      <c r="D13" s="18" t="s">
        <v>38</v>
      </c>
      <c r="E13" s="2">
        <v>150</v>
      </c>
      <c r="F13" s="2"/>
      <c r="G13" s="2">
        <v>33.4</v>
      </c>
      <c r="H13" s="2">
        <v>23</v>
      </c>
      <c r="I13" s="2">
        <v>81.400000000000006</v>
      </c>
      <c r="J13" s="2">
        <v>665.7</v>
      </c>
    </row>
    <row r="14" spans="1:10">
      <c r="A14" s="5"/>
      <c r="B14" s="1" t="s">
        <v>29</v>
      </c>
      <c r="C14" s="18" t="s">
        <v>44</v>
      </c>
      <c r="D14" s="18" t="s">
        <v>39</v>
      </c>
      <c r="E14" s="2">
        <v>120</v>
      </c>
      <c r="F14" s="2"/>
      <c r="G14" s="2">
        <v>2.6</v>
      </c>
      <c r="H14" s="2">
        <v>4.2</v>
      </c>
      <c r="I14" s="2">
        <v>15.8</v>
      </c>
      <c r="J14" s="2">
        <v>111.5</v>
      </c>
    </row>
    <row r="15" spans="1:10">
      <c r="A15" s="5"/>
      <c r="B15" s="1" t="s">
        <v>16</v>
      </c>
      <c r="C15" s="18" t="s">
        <v>45</v>
      </c>
      <c r="D15" s="18" t="s">
        <v>40</v>
      </c>
      <c r="E15" s="2">
        <v>120</v>
      </c>
      <c r="F15" s="2"/>
      <c r="G15" s="2">
        <v>16.899999999999999</v>
      </c>
      <c r="H15" s="2">
        <v>6.8</v>
      </c>
      <c r="I15" s="2">
        <v>5.3</v>
      </c>
      <c r="J15" s="2">
        <v>151.69999999999999</v>
      </c>
    </row>
    <row r="16" spans="1:10">
      <c r="A16" s="5"/>
      <c r="B16" s="1" t="s">
        <v>11</v>
      </c>
      <c r="C16" s="18" t="s">
        <v>46</v>
      </c>
      <c r="D16" s="18" t="s">
        <v>41</v>
      </c>
      <c r="E16" s="2">
        <v>150</v>
      </c>
      <c r="F16" s="2"/>
      <c r="G16" s="2">
        <v>0.4</v>
      </c>
      <c r="H16" s="2">
        <v>0</v>
      </c>
      <c r="I16" s="2">
        <v>14.9</v>
      </c>
      <c r="J16" s="2">
        <v>60.8</v>
      </c>
    </row>
    <row r="17" spans="1:10">
      <c r="A17" s="5"/>
      <c r="B17" s="1" t="s">
        <v>20</v>
      </c>
      <c r="C17" s="18">
        <v>1</v>
      </c>
      <c r="D17" s="18" t="s">
        <v>28</v>
      </c>
      <c r="E17" s="18">
        <v>30</v>
      </c>
      <c r="F17" s="18"/>
      <c r="G17" s="18">
        <v>61.2</v>
      </c>
      <c r="H17" s="18">
        <v>1.5</v>
      </c>
      <c r="I17" s="18">
        <v>0.3</v>
      </c>
      <c r="J17" s="18">
        <v>12.75</v>
      </c>
    </row>
    <row r="18" spans="1:10">
      <c r="A18" s="5"/>
      <c r="B18" s="1" t="s">
        <v>17</v>
      </c>
      <c r="C18" s="18"/>
      <c r="D18" s="18"/>
      <c r="E18" s="18">
        <f t="shared" ref="E18:J18" si="1">SUM(E12:E17)</f>
        <v>600</v>
      </c>
      <c r="F18" s="18">
        <f t="shared" si="1"/>
        <v>0</v>
      </c>
      <c r="G18" s="18">
        <f t="shared" si="1"/>
        <v>115.1</v>
      </c>
      <c r="H18" s="18">
        <f t="shared" si="1"/>
        <v>35.6</v>
      </c>
      <c r="I18" s="18">
        <f t="shared" si="1"/>
        <v>120.75</v>
      </c>
      <c r="J18" s="18">
        <f t="shared" si="1"/>
        <v>1018.0999999999999</v>
      </c>
    </row>
    <row r="19" spans="1:10">
      <c r="A19" s="5"/>
      <c r="B19" s="17" t="s">
        <v>26</v>
      </c>
      <c r="C19" s="17"/>
      <c r="D19" s="18"/>
      <c r="E19" s="18"/>
      <c r="F19" s="18"/>
      <c r="G19" s="18"/>
      <c r="H19" s="18"/>
      <c r="I19" s="18"/>
      <c r="J19" s="18"/>
    </row>
    <row r="20" spans="1:10">
      <c r="A20" s="5"/>
      <c r="B20" s="17"/>
      <c r="C20" s="17"/>
      <c r="D20" s="22"/>
      <c r="E20" s="18"/>
      <c r="F20" s="19"/>
      <c r="G20" s="19"/>
      <c r="H20" s="19"/>
      <c r="I20" s="19"/>
      <c r="J20" s="24"/>
    </row>
    <row r="21" spans="1:10" ht="15.75" thickBot="1">
      <c r="A21" s="6"/>
      <c r="B21" s="7"/>
      <c r="C21" s="7"/>
      <c r="D21" s="21"/>
      <c r="E21" s="13"/>
      <c r="F21" s="16"/>
      <c r="G21" s="16"/>
      <c r="H21" s="16"/>
      <c r="I21" s="16"/>
      <c r="J21" s="23"/>
    </row>
    <row r="22" spans="1:10" ht="15.75" thickBot="1">
      <c r="A22" s="5" t="s">
        <v>23</v>
      </c>
      <c r="B22" s="17"/>
      <c r="C22" s="22">
        <v>3</v>
      </c>
      <c r="D22" s="22" t="s">
        <v>47</v>
      </c>
      <c r="E22" s="22">
        <v>150</v>
      </c>
      <c r="F22" s="22"/>
      <c r="G22" s="16">
        <v>6.8</v>
      </c>
      <c r="H22" s="16">
        <v>12.2</v>
      </c>
      <c r="I22" s="16">
        <v>5.6</v>
      </c>
      <c r="J22" s="16">
        <v>152.30000000000001</v>
      </c>
    </row>
    <row r="23" spans="1:10" ht="15.75" thickBot="1">
      <c r="A23" s="5"/>
      <c r="B23" s="17"/>
      <c r="C23" s="22" t="s">
        <v>30</v>
      </c>
      <c r="D23" s="22" t="s">
        <v>31</v>
      </c>
      <c r="E23" s="22">
        <v>150</v>
      </c>
      <c r="F23" s="22"/>
      <c r="G23" s="16">
        <v>0.2</v>
      </c>
      <c r="H23" s="16">
        <v>0</v>
      </c>
      <c r="I23" s="16">
        <v>4.9000000000000004</v>
      </c>
      <c r="J23" s="16">
        <v>20.100000000000001</v>
      </c>
    </row>
    <row r="24" spans="1:10" ht="15.75" thickBot="1">
      <c r="A24" s="6"/>
      <c r="B24" s="7"/>
      <c r="C24" s="22">
        <v>6</v>
      </c>
      <c r="D24" s="22" t="s">
        <v>48</v>
      </c>
      <c r="E24" s="22">
        <v>15</v>
      </c>
      <c r="F24" s="7"/>
      <c r="G24" s="16">
        <v>1.1000000000000001</v>
      </c>
      <c r="H24" s="16">
        <v>0</v>
      </c>
      <c r="I24" s="16">
        <v>2</v>
      </c>
      <c r="J24" s="16">
        <v>15.2</v>
      </c>
    </row>
    <row r="25" spans="1:10" ht="15.75" thickBot="1">
      <c r="A25" s="5"/>
      <c r="B25" s="17" t="s">
        <v>26</v>
      </c>
      <c r="C25" s="17"/>
      <c r="D25" s="22"/>
      <c r="E25" s="18">
        <f t="shared" ref="E25:J25" si="2">SUM(E22:E24)</f>
        <v>315</v>
      </c>
      <c r="F25" s="18">
        <f t="shared" si="2"/>
        <v>0</v>
      </c>
      <c r="G25" s="16">
        <f t="shared" si="2"/>
        <v>8.1</v>
      </c>
      <c r="H25" s="16">
        <f t="shared" si="2"/>
        <v>12.2</v>
      </c>
      <c r="I25" s="16">
        <f t="shared" si="2"/>
        <v>12.5</v>
      </c>
      <c r="J25" s="16">
        <f t="shared" si="2"/>
        <v>187.6</v>
      </c>
    </row>
    <row r="26" spans="1:10" ht="15.75" thickBot="1">
      <c r="A26" s="6"/>
      <c r="B26" s="7"/>
      <c r="C26" s="7"/>
      <c r="D26" s="21" t="s">
        <v>27</v>
      </c>
      <c r="E26" s="13">
        <f t="shared" ref="E26:J26" si="3">E7+E10+E19+E25</f>
        <v>785</v>
      </c>
      <c r="F26" s="13">
        <f t="shared" si="3"/>
        <v>0</v>
      </c>
      <c r="G26" s="13">
        <f t="shared" si="3"/>
        <v>123.7</v>
      </c>
      <c r="H26" s="13">
        <f t="shared" si="3"/>
        <v>24.95</v>
      </c>
      <c r="I26" s="13">
        <f t="shared" si="3"/>
        <v>48.3</v>
      </c>
      <c r="J26" s="13">
        <f t="shared" si="3"/>
        <v>430.70000000000005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18</v>
      </c>
      <c r="F1" s="15" t="s">
        <v>24</v>
      </c>
      <c r="J1" s="14">
        <v>45516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21" t="s">
        <v>34</v>
      </c>
      <c r="D4" s="21" t="s">
        <v>32</v>
      </c>
      <c r="E4" s="21">
        <v>150</v>
      </c>
      <c r="F4" s="21"/>
      <c r="G4" s="21">
        <v>4.3</v>
      </c>
      <c r="H4" s="21">
        <v>3.5</v>
      </c>
      <c r="I4" s="21">
        <v>16</v>
      </c>
      <c r="J4" s="21">
        <v>112.4</v>
      </c>
    </row>
    <row r="5" spans="1:10" ht="15.75" thickBot="1">
      <c r="A5" s="5"/>
      <c r="B5" s="1" t="s">
        <v>11</v>
      </c>
      <c r="C5" s="21" t="s">
        <v>35</v>
      </c>
      <c r="D5" s="21" t="s">
        <v>33</v>
      </c>
      <c r="E5" s="21">
        <v>200</v>
      </c>
      <c r="F5" s="21"/>
      <c r="G5" s="21">
        <v>0.2</v>
      </c>
      <c r="H5" s="21">
        <v>0</v>
      </c>
      <c r="I5" s="21">
        <v>5</v>
      </c>
      <c r="J5" s="21">
        <v>20.9</v>
      </c>
    </row>
    <row r="6" spans="1:10" ht="15.75" thickBot="1">
      <c r="A6" s="5"/>
      <c r="B6" s="1" t="s">
        <v>19</v>
      </c>
      <c r="C6" s="21">
        <v>3</v>
      </c>
      <c r="D6" s="21" t="s">
        <v>49</v>
      </c>
      <c r="E6" s="21">
        <v>50</v>
      </c>
      <c r="F6" s="21"/>
      <c r="G6" s="21">
        <v>4.9000000000000004</v>
      </c>
      <c r="H6" s="21">
        <v>4.9000000000000004</v>
      </c>
      <c r="I6" s="21">
        <v>10</v>
      </c>
      <c r="J6" s="21">
        <v>103.8</v>
      </c>
    </row>
    <row r="7" spans="1:10" ht="15.75" thickBot="1">
      <c r="A7" s="5"/>
      <c r="B7" s="2" t="s">
        <v>26</v>
      </c>
      <c r="C7" s="21"/>
      <c r="D7" s="21"/>
      <c r="E7" s="21">
        <f>SUM(E4:E6)</f>
        <v>400</v>
      </c>
      <c r="F7" s="21"/>
      <c r="G7" s="21">
        <f>SUM(G4:G6)</f>
        <v>9.4</v>
      </c>
      <c r="H7" s="21">
        <f>SUM(H4:H6)</f>
        <v>8.4</v>
      </c>
      <c r="I7" s="21">
        <f>SUM(I4:I6)</f>
        <v>31</v>
      </c>
      <c r="J7" s="21">
        <f>SUM(J4:J6)</f>
        <v>237.10000000000002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>
      <c r="A9" s="3" t="s">
        <v>12</v>
      </c>
      <c r="B9" s="9"/>
      <c r="C9" s="20">
        <v>3</v>
      </c>
      <c r="D9" s="20" t="s">
        <v>36</v>
      </c>
      <c r="E9" s="20">
        <v>100</v>
      </c>
      <c r="F9" s="20"/>
      <c r="G9" s="20">
        <v>106.2</v>
      </c>
      <c r="H9" s="20">
        <v>4.3499999999999996</v>
      </c>
      <c r="I9" s="20">
        <v>4.8</v>
      </c>
      <c r="J9" s="20">
        <v>6</v>
      </c>
    </row>
    <row r="10" spans="1:10">
      <c r="A10" s="5"/>
      <c r="B10" s="2" t="s">
        <v>26</v>
      </c>
      <c r="C10" s="2"/>
      <c r="D10" s="20"/>
      <c r="E10" s="20">
        <f t="shared" ref="E10:J10" si="0">SUM(E9)</f>
        <v>100</v>
      </c>
      <c r="F10" s="20">
        <f t="shared" si="0"/>
        <v>0</v>
      </c>
      <c r="G10" s="20">
        <f t="shared" si="0"/>
        <v>106.2</v>
      </c>
      <c r="H10" s="20">
        <f t="shared" si="0"/>
        <v>4.3499999999999996</v>
      </c>
      <c r="I10" s="20">
        <f t="shared" si="0"/>
        <v>4.8</v>
      </c>
      <c r="J10" s="20">
        <f t="shared" si="0"/>
        <v>6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13</v>
      </c>
      <c r="B12" s="8" t="s">
        <v>14</v>
      </c>
      <c r="C12" s="18" t="s">
        <v>42</v>
      </c>
      <c r="D12" s="18" t="s">
        <v>37</v>
      </c>
      <c r="E12" s="2">
        <v>60</v>
      </c>
      <c r="F12" s="2"/>
      <c r="G12" s="2">
        <v>0.6</v>
      </c>
      <c r="H12" s="2">
        <v>0.1</v>
      </c>
      <c r="I12" s="2">
        <v>3.05</v>
      </c>
      <c r="J12" s="2">
        <v>15.65</v>
      </c>
    </row>
    <row r="13" spans="1:10">
      <c r="A13" s="5"/>
      <c r="B13" s="1" t="s">
        <v>15</v>
      </c>
      <c r="C13" s="18" t="s">
        <v>43</v>
      </c>
      <c r="D13" s="18" t="s">
        <v>38</v>
      </c>
      <c r="E13" s="2">
        <v>200</v>
      </c>
      <c r="F13" s="2"/>
      <c r="G13" s="2">
        <v>33.4</v>
      </c>
      <c r="H13" s="2">
        <v>23</v>
      </c>
      <c r="I13" s="2">
        <v>81.400000000000006</v>
      </c>
      <c r="J13" s="2">
        <v>665.7</v>
      </c>
    </row>
    <row r="14" spans="1:10">
      <c r="A14" s="5"/>
      <c r="B14" s="1" t="s">
        <v>29</v>
      </c>
      <c r="C14" s="18" t="s">
        <v>44</v>
      </c>
      <c r="D14" s="18" t="s">
        <v>39</v>
      </c>
      <c r="E14" s="2">
        <v>150</v>
      </c>
      <c r="F14" s="2"/>
      <c r="G14" s="2">
        <v>2.6</v>
      </c>
      <c r="H14" s="2">
        <v>4.2</v>
      </c>
      <c r="I14" s="2">
        <v>15.8</v>
      </c>
      <c r="J14" s="2">
        <v>111.5</v>
      </c>
    </row>
    <row r="15" spans="1:10">
      <c r="A15" s="5"/>
      <c r="B15" s="1" t="s">
        <v>16</v>
      </c>
      <c r="C15" s="18" t="s">
        <v>45</v>
      </c>
      <c r="D15" s="18" t="s">
        <v>40</v>
      </c>
      <c r="E15" s="2">
        <v>120</v>
      </c>
      <c r="F15" s="2"/>
      <c r="G15" s="2">
        <v>16.899999999999999</v>
      </c>
      <c r="H15" s="2">
        <v>6.8</v>
      </c>
      <c r="I15" s="2">
        <v>5.3</v>
      </c>
      <c r="J15" s="2">
        <v>151.69999999999999</v>
      </c>
    </row>
    <row r="16" spans="1:10">
      <c r="A16" s="5"/>
      <c r="B16" s="1" t="s">
        <v>11</v>
      </c>
      <c r="C16" s="18" t="s">
        <v>46</v>
      </c>
      <c r="D16" s="18" t="s">
        <v>41</v>
      </c>
      <c r="E16" s="2">
        <v>200</v>
      </c>
      <c r="F16" s="2"/>
      <c r="G16" s="2">
        <v>0.4</v>
      </c>
      <c r="H16" s="2">
        <v>0</v>
      </c>
      <c r="I16" s="2">
        <v>14.9</v>
      </c>
      <c r="J16" s="2">
        <v>60.8</v>
      </c>
    </row>
    <row r="17" spans="1:10">
      <c r="A17" s="5"/>
      <c r="B17" s="1" t="s">
        <v>19</v>
      </c>
      <c r="C17" s="18">
        <v>1</v>
      </c>
      <c r="D17" s="18" t="s">
        <v>28</v>
      </c>
      <c r="E17" s="18">
        <v>30</v>
      </c>
      <c r="F17" s="18"/>
      <c r="G17" s="18">
        <v>61.2</v>
      </c>
      <c r="H17" s="18">
        <v>1.5</v>
      </c>
      <c r="I17" s="18">
        <v>0.3</v>
      </c>
      <c r="J17" s="18">
        <v>12.75</v>
      </c>
    </row>
    <row r="18" spans="1:10">
      <c r="A18" s="5"/>
      <c r="B18" s="1"/>
      <c r="C18" s="18"/>
      <c r="D18" s="18"/>
      <c r="E18" s="18">
        <f t="shared" ref="E18:J18" si="1">SUM(E12:E17)</f>
        <v>760</v>
      </c>
      <c r="F18" s="18">
        <f t="shared" si="1"/>
        <v>0</v>
      </c>
      <c r="G18" s="18">
        <f t="shared" si="1"/>
        <v>115.1</v>
      </c>
      <c r="H18" s="18">
        <f t="shared" si="1"/>
        <v>35.6</v>
      </c>
      <c r="I18" s="18">
        <f t="shared" si="1"/>
        <v>120.75</v>
      </c>
      <c r="J18" s="18">
        <f t="shared" si="1"/>
        <v>1018.0999999999999</v>
      </c>
    </row>
    <row r="19" spans="1:10">
      <c r="A19" s="5"/>
      <c r="B19" s="17" t="s">
        <v>26</v>
      </c>
      <c r="C19" s="17"/>
      <c r="D19" s="18"/>
      <c r="E19" s="18"/>
      <c r="F19" s="18"/>
      <c r="G19" s="18"/>
      <c r="H19" s="18"/>
      <c r="I19" s="18"/>
      <c r="J19" s="18"/>
    </row>
    <row r="20" spans="1:10">
      <c r="A20" s="5"/>
      <c r="B20" s="17"/>
      <c r="C20" s="17"/>
      <c r="D20" s="22"/>
      <c r="E20" s="18"/>
      <c r="F20" s="19"/>
      <c r="G20" s="19"/>
      <c r="H20" s="19"/>
      <c r="I20" s="19"/>
      <c r="J20" s="24"/>
    </row>
    <row r="21" spans="1:10" ht="15.75" thickBot="1">
      <c r="A21" s="6"/>
      <c r="B21" s="7"/>
      <c r="C21" s="7"/>
      <c r="D21" s="21"/>
      <c r="E21" s="13"/>
      <c r="F21" s="16"/>
      <c r="G21" s="16"/>
      <c r="H21" s="16"/>
      <c r="I21" s="16"/>
      <c r="J21" s="23"/>
    </row>
    <row r="22" spans="1:10" ht="15.75" thickBot="1">
      <c r="A22" s="5" t="s">
        <v>23</v>
      </c>
      <c r="B22" s="17"/>
      <c r="C22" s="22">
        <v>3</v>
      </c>
      <c r="D22" s="22" t="s">
        <v>47</v>
      </c>
      <c r="E22" s="22">
        <v>150</v>
      </c>
      <c r="F22" s="22"/>
      <c r="G22" s="16">
        <v>6.8</v>
      </c>
      <c r="H22" s="16">
        <v>12.2</v>
      </c>
      <c r="I22" s="16">
        <v>5.6</v>
      </c>
      <c r="J22" s="16">
        <v>152.30000000000001</v>
      </c>
    </row>
    <row r="23" spans="1:10" ht="15.75" thickBot="1">
      <c r="A23" s="5"/>
      <c r="B23" s="17"/>
      <c r="C23" s="22" t="s">
        <v>30</v>
      </c>
      <c r="D23" s="22" t="s">
        <v>31</v>
      </c>
      <c r="E23" s="22">
        <v>200</v>
      </c>
      <c r="F23" s="22"/>
      <c r="G23" s="16">
        <v>0.2</v>
      </c>
      <c r="H23" s="16">
        <v>0</v>
      </c>
      <c r="I23" s="16">
        <v>4.9000000000000004</v>
      </c>
      <c r="J23" s="16">
        <v>20.100000000000001</v>
      </c>
    </row>
    <row r="24" spans="1:10" ht="15.75" thickBot="1">
      <c r="A24" s="6"/>
      <c r="B24" s="7"/>
      <c r="C24" s="22">
        <v>6</v>
      </c>
      <c r="D24" s="22" t="s">
        <v>48</v>
      </c>
      <c r="E24" s="22">
        <v>15</v>
      </c>
      <c r="F24" s="7"/>
      <c r="G24" s="16">
        <v>1.1000000000000001</v>
      </c>
      <c r="H24" s="16">
        <v>0</v>
      </c>
      <c r="I24" s="16">
        <v>2</v>
      </c>
      <c r="J24" s="16">
        <v>15.2</v>
      </c>
    </row>
    <row r="25" spans="1:10" ht="15.75" thickBot="1">
      <c r="A25" s="5"/>
      <c r="B25" s="17" t="s">
        <v>26</v>
      </c>
      <c r="C25" s="17"/>
      <c r="D25" s="22"/>
      <c r="E25" s="18">
        <f t="shared" ref="E25:J25" si="2">SUM(E22:E24)</f>
        <v>365</v>
      </c>
      <c r="F25" s="18">
        <f t="shared" si="2"/>
        <v>0</v>
      </c>
      <c r="G25" s="16">
        <f t="shared" si="2"/>
        <v>8.1</v>
      </c>
      <c r="H25" s="16">
        <f t="shared" si="2"/>
        <v>12.2</v>
      </c>
      <c r="I25" s="16">
        <f t="shared" si="2"/>
        <v>12.5</v>
      </c>
      <c r="J25" s="16">
        <f t="shared" si="2"/>
        <v>187.6</v>
      </c>
    </row>
    <row r="26" spans="1:10" ht="15.75" thickBot="1">
      <c r="A26" s="6"/>
      <c r="B26" s="7"/>
      <c r="C26" s="7"/>
      <c r="D26" s="21" t="s">
        <v>27</v>
      </c>
      <c r="E26" s="13">
        <f t="shared" ref="E26:J26" si="3">E7+E10+E19+E25</f>
        <v>865</v>
      </c>
      <c r="F26" s="13">
        <f t="shared" si="3"/>
        <v>0</v>
      </c>
      <c r="G26" s="13">
        <f t="shared" si="3"/>
        <v>123.7</v>
      </c>
      <c r="H26" s="13">
        <f t="shared" si="3"/>
        <v>24.95</v>
      </c>
      <c r="I26" s="13">
        <f t="shared" si="3"/>
        <v>48.3</v>
      </c>
      <c r="J26" s="13">
        <f t="shared" si="3"/>
        <v>430.70000000000005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2024-08-12T19:19:28Z</dcterms:modified>
</cp:coreProperties>
</file>