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" sheetId="4" r:id="rId2"/>
  </sheets>
  <calcPr calcId="114210" refMode="R1C1"/>
</workbook>
</file>

<file path=xl/calcChain.xml><?xml version="1.0" encoding="utf-8"?>
<calcChain xmlns="http://schemas.openxmlformats.org/spreadsheetml/2006/main">
  <c r="J28" i="4"/>
  <c r="I28"/>
  <c r="H28"/>
  <c r="G28"/>
  <c r="F28"/>
  <c r="E28"/>
  <c r="J20"/>
  <c r="I20"/>
  <c r="H20"/>
  <c r="G20"/>
  <c r="E20"/>
  <c r="J10"/>
  <c r="I10"/>
  <c r="H10"/>
  <c r="G10"/>
  <c r="F10"/>
  <c r="E10"/>
  <c r="J7"/>
  <c r="I7"/>
  <c r="H7"/>
  <c r="G7"/>
  <c r="G29"/>
  <c r="E7"/>
  <c r="H20" i="3"/>
  <c r="I20"/>
  <c r="J20"/>
  <c r="E20"/>
  <c r="E28"/>
  <c r="F28"/>
  <c r="F29"/>
  <c r="G28"/>
  <c r="H28"/>
  <c r="I28"/>
  <c r="J28"/>
  <c r="F10"/>
  <c r="G10"/>
  <c r="H10"/>
  <c r="I10"/>
  <c r="J10"/>
  <c r="E10"/>
  <c r="G20"/>
  <c r="H7"/>
  <c r="I7"/>
  <c r="J7"/>
  <c r="G7"/>
  <c r="E7"/>
  <c r="I29" i="4"/>
  <c r="J29"/>
  <c r="F29"/>
  <c r="H29"/>
  <c r="E29"/>
  <c r="J29" i="3"/>
  <c r="I29"/>
  <c r="G29"/>
  <c r="H29"/>
  <c r="E29"/>
</calcChain>
</file>

<file path=xl/sharedStrings.xml><?xml version="1.0" encoding="utf-8"?>
<sst xmlns="http://schemas.openxmlformats.org/spreadsheetml/2006/main" count="110" uniqueCount="45">
  <si>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</si>
  <si>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</si>
  <si>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</si>
  <si>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</si>
  <si>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</si>
  <si>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</si>
  <si>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</si>
  <si>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</si>
  <si>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</si>
  <si>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</si>
  <si>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</si>
  <si>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</si>
  <si>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</si>
  <si>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</si>
  <si>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</si>
  <si>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</si>
  <si>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</si>
  <si>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</si>
  <si>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</si>
  <si>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</si>
  <si>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</si>
  <si>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</si>
  <si>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</si>
  <si>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</si>
  <si>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</si>
  <si>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</si>
  <si>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</si>
  <si>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</si>
  <si>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</si>
  <si>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</si>
  <si>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</si>
  <si>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Каша из хлопьев овсяных «Геркулес» жидкая</t>
  </si>
  <si>
    <t>Бутерброд с маслом и сыром</t>
  </si>
  <si>
    <t>Кисломолочный напиток Ряженка</t>
  </si>
  <si>
    <t>112\113</t>
  </si>
  <si>
    <t>Соленый огурец</t>
  </si>
  <si>
    <t>Суп молочный с крупой</t>
  </si>
  <si>
    <t>Картофельная запеканка с мясом</t>
  </si>
  <si>
    <t>201\363</t>
  </si>
  <si>
    <t>Компот из сухофруктов</t>
  </si>
  <si>
    <t>Печенье</t>
  </si>
  <si>
    <t>ДОШКОЛЬНЫЕ ГРУППЫ с 3 до 7 лет</t>
  </si>
  <si>
    <t>напитки</t>
  </si>
  <si>
    <t>Гор.блюдо</t>
  </si>
  <si>
    <t>Биточки рисовые с джемом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</si>
</sst>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24</v>
      </c>
      <c r="C1" s="28"/>
      <c r="D1" s="29"/>
      <c r="E1" t="s">
        <v>18</v>
      </c>
      <c r="F1" s="15" t="s">
        <v>23</v>
      </c>
      <c r="I1" t="s">
        <v>1</v>
      </c>
      <c r="J1" s="14">
        <v>45737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22">
        <v>272</v>
      </c>
      <c r="D4" s="22" t="s">
        <v>31</v>
      </c>
      <c r="E4" s="22">
        <v>150</v>
      </c>
      <c r="F4" s="17"/>
      <c r="G4" s="17">
        <v>140.19999999999999</v>
      </c>
      <c r="H4" s="17">
        <v>4.76</v>
      </c>
      <c r="I4" s="17">
        <v>6.38</v>
      </c>
      <c r="J4" s="17">
        <v>16.399999999999999</v>
      </c>
    </row>
    <row r="5" spans="1:10" ht="15.75" thickBot="1">
      <c r="A5" s="5"/>
      <c r="B5" s="1" t="s">
        <v>12</v>
      </c>
      <c r="C5" s="22" t="s">
        <v>29</v>
      </c>
      <c r="D5" s="22" t="s">
        <v>30</v>
      </c>
      <c r="E5" s="22">
        <v>180</v>
      </c>
      <c r="F5" s="17"/>
      <c r="G5" s="17">
        <v>25</v>
      </c>
      <c r="H5" s="17">
        <v>0</v>
      </c>
      <c r="I5" s="17">
        <v>0</v>
      </c>
      <c r="J5" s="17">
        <v>6.01</v>
      </c>
    </row>
    <row r="6" spans="1:10" ht="15.75" thickBot="1">
      <c r="A6" s="5"/>
      <c r="B6" s="1" t="s">
        <v>19</v>
      </c>
      <c r="C6" s="22">
        <v>3</v>
      </c>
      <c r="D6" s="22" t="s">
        <v>32</v>
      </c>
      <c r="E6" s="22">
        <v>55</v>
      </c>
      <c r="F6" s="17"/>
      <c r="G6" s="17">
        <v>138</v>
      </c>
      <c r="H6" s="17">
        <v>4.6399999999999997</v>
      </c>
      <c r="I6" s="17">
        <v>6.76</v>
      </c>
      <c r="J6" s="17">
        <v>14.82</v>
      </c>
    </row>
    <row r="7" spans="1:10">
      <c r="A7" s="5"/>
      <c r="B7" s="2" t="s">
        <v>25</v>
      </c>
      <c r="C7" s="2"/>
      <c r="D7" s="21"/>
      <c r="E7" s="21">
        <f>SUM(E4:E6)</f>
        <v>385</v>
      </c>
      <c r="F7" s="21"/>
      <c r="G7" s="16">
        <f>SUM(G4:G6)</f>
        <v>303.2</v>
      </c>
      <c r="H7" s="16">
        <f>SUM(H4:H6)</f>
        <v>9.3999999999999986</v>
      </c>
      <c r="I7" s="16">
        <f>SUM(I4:I6)</f>
        <v>13.14</v>
      </c>
      <c r="J7" s="16">
        <f>SUM(J4:J6)</f>
        <v>37.229999999999997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42</v>
      </c>
      <c r="C9" s="7">
        <v>535</v>
      </c>
      <c r="D9" s="7" t="s">
        <v>33</v>
      </c>
      <c r="E9" s="7">
        <v>100</v>
      </c>
      <c r="F9" s="21"/>
      <c r="G9" s="21">
        <v>118</v>
      </c>
      <c r="H9" s="17">
        <v>5.8</v>
      </c>
      <c r="I9" s="17">
        <v>6.4</v>
      </c>
      <c r="J9" s="17">
        <v>8</v>
      </c>
    </row>
    <row r="10" spans="1:10">
      <c r="A10" s="5"/>
      <c r="B10" s="2" t="s">
        <v>25</v>
      </c>
      <c r="C10" s="2"/>
      <c r="D10" s="21"/>
      <c r="E10" s="21">
        <f t="shared" ref="E10:J10" si="0">SUM(E9)</f>
        <v>100</v>
      </c>
      <c r="F10" s="21">
        <f t="shared" si="0"/>
        <v>0</v>
      </c>
      <c r="G10" s="21">
        <f t="shared" si="0"/>
        <v>118</v>
      </c>
      <c r="H10" s="21">
        <f t="shared" si="0"/>
        <v>5.8</v>
      </c>
      <c r="I10" s="21">
        <f t="shared" si="0"/>
        <v>6.4</v>
      </c>
      <c r="J10" s="21">
        <f t="shared" si="0"/>
        <v>8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 t="s">
        <v>34</v>
      </c>
      <c r="D12" s="18" t="s">
        <v>35</v>
      </c>
      <c r="E12" s="18">
        <v>40</v>
      </c>
      <c r="F12" s="20"/>
      <c r="G12" s="20">
        <v>5.6</v>
      </c>
      <c r="H12" s="20">
        <v>0.32</v>
      </c>
      <c r="I12" s="20">
        <v>0.05</v>
      </c>
      <c r="J12" s="20">
        <v>1.01</v>
      </c>
    </row>
    <row r="13" spans="1:10">
      <c r="A13" s="5"/>
      <c r="B13" s="1" t="s">
        <v>16</v>
      </c>
      <c r="C13" s="18">
        <v>170</v>
      </c>
      <c r="D13" s="18" t="s">
        <v>36</v>
      </c>
      <c r="E13" s="18">
        <v>150</v>
      </c>
      <c r="F13" s="20"/>
      <c r="G13" s="20">
        <v>117</v>
      </c>
      <c r="H13" s="20">
        <v>4.32</v>
      </c>
      <c r="I13" s="20">
        <v>4.97</v>
      </c>
      <c r="J13" s="20">
        <v>13.71</v>
      </c>
    </row>
    <row r="14" spans="1:10">
      <c r="A14" s="5"/>
      <c r="B14" s="1" t="s">
        <v>17</v>
      </c>
      <c r="C14" s="18">
        <v>382</v>
      </c>
      <c r="D14" s="18" t="s">
        <v>37</v>
      </c>
      <c r="E14" s="18">
        <v>150</v>
      </c>
      <c r="F14" s="20"/>
      <c r="G14" s="20">
        <v>184</v>
      </c>
      <c r="H14" s="20">
        <v>9.42</v>
      </c>
      <c r="I14" s="20">
        <v>10.01</v>
      </c>
      <c r="J14" s="20">
        <v>13.61</v>
      </c>
    </row>
    <row r="15" spans="1:10">
      <c r="A15" s="5"/>
      <c r="B15" s="1" t="s">
        <v>12</v>
      </c>
      <c r="C15" s="18" t="s">
        <v>38</v>
      </c>
      <c r="D15" s="18" t="s">
        <v>39</v>
      </c>
      <c r="E15" s="18">
        <v>180</v>
      </c>
      <c r="F15" s="20"/>
      <c r="G15" s="20">
        <v>66</v>
      </c>
      <c r="H15" s="20">
        <v>0.46</v>
      </c>
      <c r="I15" s="20">
        <v>0</v>
      </c>
      <c r="J15" s="20">
        <v>15.36</v>
      </c>
    </row>
    <row r="16" spans="1:10">
      <c r="A16" s="5"/>
      <c r="B16" s="1" t="s">
        <v>19</v>
      </c>
      <c r="C16" s="18" t="s">
        <v>27</v>
      </c>
      <c r="D16" s="18" t="s">
        <v>28</v>
      </c>
      <c r="E16" s="18">
        <v>40</v>
      </c>
      <c r="F16" s="20"/>
      <c r="G16" s="20">
        <v>81.599999999999994</v>
      </c>
      <c r="H16" s="20">
        <v>2</v>
      </c>
      <c r="I16" s="20">
        <v>0.4</v>
      </c>
      <c r="J16" s="20">
        <v>17</v>
      </c>
    </row>
    <row r="17" spans="1:10">
      <c r="A17" s="5"/>
      <c r="B17" s="1"/>
      <c r="C17" s="18"/>
      <c r="D17" s="18"/>
      <c r="E17" s="18"/>
      <c r="F17" s="19"/>
      <c r="G17" s="20"/>
      <c r="H17" s="20"/>
      <c r="I17" s="20"/>
      <c r="J17" s="20"/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25</v>
      </c>
      <c r="C20" s="18"/>
      <c r="D20" s="19"/>
      <c r="E20" s="19">
        <f>SUM(E12:E19)</f>
        <v>560</v>
      </c>
      <c r="F20" s="19"/>
      <c r="G20" s="19">
        <f>SUM(G12:G19)</f>
        <v>454.20000000000005</v>
      </c>
      <c r="H20" s="19">
        <f>SUM(H12:H19)</f>
        <v>16.520000000000003</v>
      </c>
      <c r="I20" s="19">
        <f>SUM(I12:I19)</f>
        <v>15.43</v>
      </c>
      <c r="J20" s="19">
        <f>SUM(J12:J19)</f>
        <v>60.69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22</v>
      </c>
      <c r="B23" s="26" t="s">
        <v>43</v>
      </c>
      <c r="C23" s="23">
        <v>198</v>
      </c>
      <c r="D23" s="23" t="s">
        <v>44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/>
      <c r="C24" s="18"/>
      <c r="D24" s="18"/>
      <c r="E24" s="18"/>
      <c r="F24" s="23"/>
      <c r="G24" s="17"/>
      <c r="H24" s="17"/>
      <c r="I24" s="17"/>
      <c r="J24" s="17"/>
    </row>
    <row r="25" spans="1:10" ht="15.75" thickBot="1">
      <c r="A25" s="5"/>
      <c r="B25" s="1" t="s">
        <v>12</v>
      </c>
      <c r="C25" s="18" t="s">
        <v>29</v>
      </c>
      <c r="D25" s="18" t="s">
        <v>30</v>
      </c>
      <c r="E25" s="18">
        <v>200</v>
      </c>
      <c r="F25" s="23"/>
      <c r="G25" s="17">
        <v>25</v>
      </c>
      <c r="H25" s="17">
        <v>0</v>
      </c>
      <c r="I25" s="17">
        <v>0</v>
      </c>
      <c r="J25" s="17">
        <v>6.01</v>
      </c>
    </row>
    <row r="26" spans="1:10" ht="15.75" thickBot="1">
      <c r="A26" s="5"/>
      <c r="B26" s="1" t="s">
        <v>19</v>
      </c>
      <c r="C26" s="18" t="s">
        <v>27</v>
      </c>
      <c r="D26" s="18" t="s">
        <v>28</v>
      </c>
      <c r="E26" s="18">
        <v>30</v>
      </c>
      <c r="F26" s="23"/>
      <c r="G26" s="17">
        <v>61.2</v>
      </c>
      <c r="H26" s="17">
        <v>1.5</v>
      </c>
      <c r="I26" s="17">
        <v>0.3</v>
      </c>
      <c r="J26" s="17">
        <v>12.75</v>
      </c>
    </row>
    <row r="27" spans="1:10" ht="15.75" thickBot="1">
      <c r="A27" s="6"/>
      <c r="B27" s="7"/>
      <c r="C27" s="18">
        <v>183</v>
      </c>
      <c r="D27" s="18" t="s">
        <v>40</v>
      </c>
      <c r="E27" s="18">
        <v>20</v>
      </c>
      <c r="F27" s="23"/>
      <c r="G27" s="17">
        <v>158.27000000000001</v>
      </c>
      <c r="H27" s="17">
        <v>1.6</v>
      </c>
      <c r="I27" s="17">
        <v>2.15</v>
      </c>
      <c r="J27" s="17">
        <v>38.5</v>
      </c>
    </row>
    <row r="28" spans="1:10">
      <c r="A28" s="5"/>
      <c r="B28" s="18" t="s">
        <v>25</v>
      </c>
      <c r="C28" s="18"/>
      <c r="D28" s="23"/>
      <c r="E28" s="19">
        <f t="shared" ref="E28:J28" si="1">SUM(E23:E27)</f>
        <v>380</v>
      </c>
      <c r="F28" s="19">
        <f t="shared" si="1"/>
        <v>0</v>
      </c>
      <c r="G28" s="19">
        <f t="shared" si="1"/>
        <v>438.47</v>
      </c>
      <c r="H28" s="19">
        <f t="shared" si="1"/>
        <v>9.14</v>
      </c>
      <c r="I28" s="19">
        <f t="shared" si="1"/>
        <v>7.01</v>
      </c>
      <c r="J28" s="19">
        <f t="shared" si="1"/>
        <v>89.58</v>
      </c>
    </row>
    <row r="29" spans="1:10" ht="15.75" thickBot="1">
      <c r="A29" s="6"/>
      <c r="B29" s="7"/>
      <c r="C29" s="7"/>
      <c r="D29" s="22" t="s">
        <v>26</v>
      </c>
      <c r="E29" s="13">
        <f t="shared" ref="E29:J29" si="2">E7+E10+E20+E28</f>
        <v>1425</v>
      </c>
      <c r="F29" s="13">
        <f t="shared" si="2"/>
        <v>0</v>
      </c>
      <c r="G29" s="13">
        <f t="shared" si="2"/>
        <v>1313.8700000000001</v>
      </c>
      <c r="H29" s="13">
        <f t="shared" si="2"/>
        <v>40.86</v>
      </c>
      <c r="I29" s="13">
        <f t="shared" si="2"/>
        <v>41.98</v>
      </c>
      <c r="J29" s="13">
        <f t="shared" si="2"/>
        <v>195.5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24</v>
      </c>
      <c r="C1" s="28"/>
      <c r="D1" s="29"/>
      <c r="E1" t="s">
        <v>18</v>
      </c>
      <c r="F1" s="15" t="s">
        <v>41</v>
      </c>
      <c r="I1" t="s">
        <v>1</v>
      </c>
      <c r="J1" s="14">
        <v>45737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22">
        <v>272</v>
      </c>
      <c r="D4" s="22" t="s">
        <v>31</v>
      </c>
      <c r="E4" s="22">
        <v>180</v>
      </c>
      <c r="F4" s="17"/>
      <c r="G4" s="17">
        <v>140.19999999999999</v>
      </c>
      <c r="H4" s="17">
        <v>4.76</v>
      </c>
      <c r="I4" s="17">
        <v>6.38</v>
      </c>
      <c r="J4" s="17">
        <v>16.399999999999999</v>
      </c>
    </row>
    <row r="5" spans="1:10" ht="15.75" thickBot="1">
      <c r="A5" s="5"/>
      <c r="B5" s="1" t="s">
        <v>12</v>
      </c>
      <c r="C5" s="22" t="s">
        <v>29</v>
      </c>
      <c r="D5" s="22" t="s">
        <v>30</v>
      </c>
      <c r="E5" s="22">
        <v>200</v>
      </c>
      <c r="F5" s="17"/>
      <c r="G5" s="17">
        <v>25</v>
      </c>
      <c r="H5" s="17">
        <v>0</v>
      </c>
      <c r="I5" s="17">
        <v>0</v>
      </c>
      <c r="J5" s="17">
        <v>6.01</v>
      </c>
    </row>
    <row r="6" spans="1:10" ht="15.75" thickBot="1">
      <c r="A6" s="5"/>
      <c r="B6" s="1" t="s">
        <v>19</v>
      </c>
      <c r="C6" s="22">
        <v>3</v>
      </c>
      <c r="D6" s="22" t="s">
        <v>32</v>
      </c>
      <c r="E6" s="22">
        <v>55</v>
      </c>
      <c r="F6" s="17"/>
      <c r="G6" s="17">
        <v>138</v>
      </c>
      <c r="H6" s="17">
        <v>4.6399999999999997</v>
      </c>
      <c r="I6" s="17">
        <v>6.76</v>
      </c>
      <c r="J6" s="17">
        <v>14.82</v>
      </c>
    </row>
    <row r="7" spans="1:10">
      <c r="A7" s="5"/>
      <c r="B7" s="2" t="s">
        <v>25</v>
      </c>
      <c r="C7" s="2"/>
      <c r="D7" s="21"/>
      <c r="E7" s="21">
        <f>SUM(E4:E6)</f>
        <v>435</v>
      </c>
      <c r="F7" s="21"/>
      <c r="G7" s="16">
        <f>SUM(G4:G6)</f>
        <v>303.2</v>
      </c>
      <c r="H7" s="16">
        <f>SUM(H4:H6)</f>
        <v>9.3999999999999986</v>
      </c>
      <c r="I7" s="16">
        <f>SUM(I4:I6)</f>
        <v>13.14</v>
      </c>
      <c r="J7" s="16">
        <f>SUM(J4:J6)</f>
        <v>37.229999999999997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42</v>
      </c>
      <c r="C9" s="7">
        <v>535</v>
      </c>
      <c r="D9" s="7" t="s">
        <v>33</v>
      </c>
      <c r="E9" s="7">
        <v>100</v>
      </c>
      <c r="F9" s="21"/>
      <c r="G9" s="21">
        <v>118</v>
      </c>
      <c r="H9" s="17">
        <v>5.8</v>
      </c>
      <c r="I9" s="17">
        <v>6.4</v>
      </c>
      <c r="J9" s="17">
        <v>8</v>
      </c>
    </row>
    <row r="10" spans="1:10">
      <c r="A10" s="5"/>
      <c r="B10" s="2" t="s">
        <v>25</v>
      </c>
      <c r="C10" s="2"/>
      <c r="D10" s="21"/>
      <c r="E10" s="21">
        <f t="shared" ref="E10:J10" si="0">SUM(E9)</f>
        <v>100</v>
      </c>
      <c r="F10" s="21">
        <f t="shared" si="0"/>
        <v>0</v>
      </c>
      <c r="G10" s="21">
        <f t="shared" si="0"/>
        <v>118</v>
      </c>
      <c r="H10" s="21">
        <f t="shared" si="0"/>
        <v>5.8</v>
      </c>
      <c r="I10" s="21">
        <f t="shared" si="0"/>
        <v>6.4</v>
      </c>
      <c r="J10" s="21">
        <f t="shared" si="0"/>
        <v>8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 t="s">
        <v>34</v>
      </c>
      <c r="D12" s="18" t="s">
        <v>35</v>
      </c>
      <c r="E12" s="18">
        <v>60</v>
      </c>
      <c r="F12" s="20"/>
      <c r="G12" s="20">
        <v>5.6</v>
      </c>
      <c r="H12" s="20">
        <v>0.32</v>
      </c>
      <c r="I12" s="20">
        <v>0.05</v>
      </c>
      <c r="J12" s="20">
        <v>1.01</v>
      </c>
    </row>
    <row r="13" spans="1:10">
      <c r="A13" s="5"/>
      <c r="B13" s="1" t="s">
        <v>16</v>
      </c>
      <c r="C13" s="18">
        <v>170</v>
      </c>
      <c r="D13" s="18" t="s">
        <v>36</v>
      </c>
      <c r="E13" s="18">
        <v>200</v>
      </c>
      <c r="F13" s="20"/>
      <c r="G13" s="20">
        <v>117</v>
      </c>
      <c r="H13" s="20">
        <v>4.32</v>
      </c>
      <c r="I13" s="20">
        <v>4.97</v>
      </c>
      <c r="J13" s="20">
        <v>13.71</v>
      </c>
    </row>
    <row r="14" spans="1:10">
      <c r="A14" s="5"/>
      <c r="B14" s="1" t="s">
        <v>17</v>
      </c>
      <c r="C14" s="18">
        <v>382</v>
      </c>
      <c r="D14" s="18" t="s">
        <v>37</v>
      </c>
      <c r="E14" s="18">
        <v>180</v>
      </c>
      <c r="F14" s="20"/>
      <c r="G14" s="20">
        <v>184</v>
      </c>
      <c r="H14" s="20">
        <v>9.42</v>
      </c>
      <c r="I14" s="20">
        <v>10.01</v>
      </c>
      <c r="J14" s="20">
        <v>13.61</v>
      </c>
    </row>
    <row r="15" spans="1:10">
      <c r="A15" s="5"/>
      <c r="B15" s="1" t="s">
        <v>12</v>
      </c>
      <c r="C15" s="18" t="s">
        <v>38</v>
      </c>
      <c r="D15" s="18" t="s">
        <v>39</v>
      </c>
      <c r="E15" s="18">
        <v>200</v>
      </c>
      <c r="F15" s="20"/>
      <c r="G15" s="20">
        <v>66</v>
      </c>
      <c r="H15" s="20">
        <v>0.46</v>
      </c>
      <c r="I15" s="20">
        <v>0</v>
      </c>
      <c r="J15" s="20">
        <v>15.36</v>
      </c>
    </row>
    <row r="16" spans="1:10">
      <c r="A16" s="5"/>
      <c r="B16" s="1" t="s">
        <v>19</v>
      </c>
      <c r="C16" s="18" t="s">
        <v>27</v>
      </c>
      <c r="D16" s="18" t="s">
        <v>28</v>
      </c>
      <c r="E16" s="18">
        <v>40</v>
      </c>
      <c r="F16" s="20"/>
      <c r="G16" s="20">
        <v>81.599999999999994</v>
      </c>
      <c r="H16" s="20">
        <v>2</v>
      </c>
      <c r="I16" s="20">
        <v>0.4</v>
      </c>
      <c r="J16" s="20">
        <v>17</v>
      </c>
    </row>
    <row r="17" spans="1:10">
      <c r="A17" s="5"/>
      <c r="B17" s="1"/>
      <c r="C17" s="18"/>
      <c r="D17" s="18"/>
      <c r="E17" s="18"/>
      <c r="F17" s="19"/>
      <c r="G17" s="20"/>
      <c r="H17" s="20"/>
      <c r="I17" s="20"/>
      <c r="J17" s="20"/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25</v>
      </c>
      <c r="C20" s="18"/>
      <c r="D20" s="19"/>
      <c r="E20" s="19">
        <f>SUM(E12:E19)</f>
        <v>680</v>
      </c>
      <c r="F20" s="19"/>
      <c r="G20" s="19">
        <f>SUM(G12:G19)</f>
        <v>454.20000000000005</v>
      </c>
      <c r="H20" s="19">
        <f>SUM(H12:H19)</f>
        <v>16.520000000000003</v>
      </c>
      <c r="I20" s="19">
        <f>SUM(I12:I19)</f>
        <v>15.43</v>
      </c>
      <c r="J20" s="19">
        <f>SUM(J12:J19)</f>
        <v>60.69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22</v>
      </c>
      <c r="B23" s="26" t="s">
        <v>43</v>
      </c>
      <c r="C23" s="23">
        <v>198</v>
      </c>
      <c r="D23" s="23" t="s">
        <v>44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/>
      <c r="C24" s="18"/>
      <c r="D24" s="18"/>
      <c r="E24" s="18"/>
      <c r="F24" s="23"/>
      <c r="G24" s="17"/>
      <c r="H24" s="17"/>
      <c r="I24" s="17"/>
      <c r="J24" s="17"/>
    </row>
    <row r="25" spans="1:10" ht="15.75" thickBot="1">
      <c r="A25" s="5"/>
      <c r="B25" s="1" t="s">
        <v>12</v>
      </c>
      <c r="C25" s="18" t="s">
        <v>29</v>
      </c>
      <c r="D25" s="18" t="s">
        <v>30</v>
      </c>
      <c r="E25" s="18">
        <v>200</v>
      </c>
      <c r="F25" s="23"/>
      <c r="G25" s="17">
        <v>25</v>
      </c>
      <c r="H25" s="17">
        <v>0</v>
      </c>
      <c r="I25" s="17">
        <v>0</v>
      </c>
      <c r="J25" s="17">
        <v>6.01</v>
      </c>
    </row>
    <row r="26" spans="1:10" ht="15.75" thickBot="1">
      <c r="A26" s="5"/>
      <c r="B26" s="1" t="s">
        <v>19</v>
      </c>
      <c r="C26" s="18" t="s">
        <v>27</v>
      </c>
      <c r="D26" s="18" t="s">
        <v>28</v>
      </c>
      <c r="E26" s="18">
        <v>30</v>
      </c>
      <c r="F26" s="23"/>
      <c r="G26" s="17">
        <v>61.2</v>
      </c>
      <c r="H26" s="17">
        <v>1.5</v>
      </c>
      <c r="I26" s="17">
        <v>0.3</v>
      </c>
      <c r="J26" s="17">
        <v>12.75</v>
      </c>
    </row>
    <row r="27" spans="1:10" ht="15.75" thickBot="1">
      <c r="A27" s="6"/>
      <c r="B27" s="7"/>
      <c r="C27" s="18">
        <v>183</v>
      </c>
      <c r="D27" s="18" t="s">
        <v>40</v>
      </c>
      <c r="E27" s="18">
        <v>20</v>
      </c>
      <c r="F27" s="23"/>
      <c r="G27" s="17">
        <v>158.27000000000001</v>
      </c>
      <c r="H27" s="17">
        <v>1.6</v>
      </c>
      <c r="I27" s="17">
        <v>2.15</v>
      </c>
      <c r="J27" s="17">
        <v>38.5</v>
      </c>
    </row>
    <row r="28" spans="1:10">
      <c r="A28" s="5"/>
      <c r="B28" s="18" t="s">
        <v>25</v>
      </c>
      <c r="C28" s="18"/>
      <c r="D28" s="23"/>
      <c r="E28" s="19">
        <f t="shared" ref="E28:J28" si="1">SUM(E23:E27)</f>
        <v>380</v>
      </c>
      <c r="F28" s="19">
        <f t="shared" si="1"/>
        <v>0</v>
      </c>
      <c r="G28" s="19">
        <f t="shared" si="1"/>
        <v>438.47</v>
      </c>
      <c r="H28" s="19">
        <f t="shared" si="1"/>
        <v>9.14</v>
      </c>
      <c r="I28" s="19">
        <f t="shared" si="1"/>
        <v>7.01</v>
      </c>
      <c r="J28" s="19">
        <f t="shared" si="1"/>
        <v>89.58</v>
      </c>
    </row>
    <row r="29" spans="1:10" ht="15.75" thickBot="1">
      <c r="A29" s="6"/>
      <c r="B29" s="7"/>
      <c r="C29" s="7"/>
      <c r="D29" s="22" t="s">
        <v>26</v>
      </c>
      <c r="E29" s="13">
        <f t="shared" ref="E29:J29" si="2">E7+E10+E20+E28</f>
        <v>1595</v>
      </c>
      <c r="F29" s="13">
        <f t="shared" si="2"/>
        <v>0</v>
      </c>
      <c r="G29" s="13">
        <f t="shared" si="2"/>
        <v>1313.8700000000001</v>
      </c>
      <c r="H29" s="13">
        <f t="shared" si="2"/>
        <v>40.86</v>
      </c>
      <c r="I29" s="13">
        <f t="shared" si="2"/>
        <v>41.98</v>
      </c>
      <c r="J29" s="13">
        <f t="shared" si="2"/>
        <v>195.5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2025-03-16T19:04:14Z</dcterms:modified>
</cp:coreProperties>
</file>