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7020" windowHeight="8150"/>
  </bookViews>
  <sheets>
    <sheet name="1-4 кл" sheetId="6" r:id="rId1"/>
    <sheet name="5-9 кл" sheetId="10" r:id="rId2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1" i="10" l="1"/>
  <c r="J20" i="10"/>
  <c r="I21" i="10"/>
  <c r="I20" i="10"/>
  <c r="H20" i="10"/>
  <c r="G21" i="10"/>
  <c r="G20" i="10"/>
  <c r="F21" i="10"/>
  <c r="F22" i="10"/>
  <c r="F23" i="10"/>
  <c r="F24" i="10"/>
  <c r="F20" i="10"/>
  <c r="E21" i="10"/>
  <c r="F9" i="10"/>
  <c r="J25" i="10" l="1"/>
  <c r="I25" i="10"/>
  <c r="H25" i="10"/>
  <c r="G25" i="10"/>
  <c r="F25" i="10"/>
  <c r="J17" i="10"/>
  <c r="I17" i="10"/>
  <c r="H17" i="10"/>
  <c r="G17" i="10"/>
  <c r="F17" i="10"/>
  <c r="J9" i="10"/>
  <c r="I9" i="10"/>
  <c r="H9" i="10"/>
  <c r="G9" i="10"/>
  <c r="F20" i="6" l="1"/>
  <c r="J20" i="6" l="1"/>
  <c r="I20" i="6"/>
  <c r="H20" i="6"/>
  <c r="G20" i="6"/>
  <c r="F11" i="6" l="1"/>
  <c r="G11" i="6"/>
  <c r="H11" i="6"/>
  <c r="I11" i="6"/>
  <c r="J11" i="6"/>
</calcChain>
</file>

<file path=xl/sharedStrings.xml><?xml version="1.0" encoding="utf-8"?>
<sst xmlns="http://schemas.openxmlformats.org/spreadsheetml/2006/main" count="111" uniqueCount="51">
  <si>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</si>
  <si>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</si>
  <si>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</si>
  <si>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</si>
  <si>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</si>
  <si>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</si>
  <si>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</si>
  <si>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</si>
  <si>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</si>
  <si>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</si>
  <si>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</si>
  <si>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</si>
  <si>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</si>
  <si>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</si>
  <si>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</si>
  <si>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</si>
  <si>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</si>
  <si>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</si>
  <si>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</si>
  <si>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</si>
  <si>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</si>
  <si>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</si>
  <si>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ПР</t>
  </si>
  <si>
    <t>Коткозеро</t>
  </si>
  <si>
    <t>Хлеб пшеничный</t>
  </si>
  <si>
    <t>МАСЛО (ПОРЦИЯМИ)</t>
  </si>
  <si>
    <t>Хлеб ржано-пшеничный</t>
  </si>
  <si>
    <t>1-4 кл.</t>
  </si>
  <si>
    <t>напиток</t>
  </si>
  <si>
    <t>каша</t>
  </si>
  <si>
    <t>Компот из св.фруктов</t>
  </si>
  <si>
    <t>Каша пшеничная с маслом</t>
  </si>
  <si>
    <t>Сыр порцион.</t>
  </si>
  <si>
    <t>фрукт</t>
  </si>
  <si>
    <t>Суп овощной со сметаной</t>
  </si>
  <si>
    <t>Чай сладкий</t>
  </si>
  <si>
    <t>Яблоко</t>
  </si>
  <si>
    <t>5-9 кл</t>
  </si>
  <si>
    <t>Итого:</t>
  </si>
  <si>
    <t>1-4 кл</t>
  </si>
  <si>
    <t>Салат "Витаминный"</t>
  </si>
  <si>
    <t>200/5</t>
  </si>
  <si>
    <t>гастрономия</t>
  </si>
  <si>
    <t>Котлета из говядины с соусом</t>
  </si>
  <si>
    <t>50/30</t>
  </si>
  <si>
    <t>Рис отварной</t>
  </si>
  <si>
    <t>Апельсин</t>
  </si>
  <si>
    <t>В том числе за счет бюджета:</t>
  </si>
  <si>
    <t>В том числе за счет родит.доплаты</t>
  </si>
  <si>
    <t>80/30</t>
  </si>
  <si>
    <t>30/0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</si>
</sst>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2" fillId="0" borderId="1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vertical="center" wrapText="1"/>
    </xf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5" xfId="0" applyFont="1" applyBorder="1"/>
    <xf numFmtId="0" fontId="2" fillId="0" borderId="1" xfId="0" applyFont="1" applyBorder="1"/>
    <xf numFmtId="0" fontId="2" fillId="0" borderId="1" xfId="0" applyFont="1" applyFill="1" applyBorder="1"/>
    <xf numFmtId="0" fontId="2" fillId="0" borderId="15" xfId="0" applyFont="1" applyFill="1" applyBorder="1" applyAlignment="1">
      <alignment wrapText="1"/>
    </xf>
    <xf numFmtId="0" fontId="2" fillId="0" borderId="8" xfId="0" applyFont="1" applyBorder="1"/>
    <xf numFmtId="0" fontId="2" fillId="0" borderId="2" xfId="0" applyFont="1" applyFill="1" applyBorder="1"/>
    <xf numFmtId="0" fontId="5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0" fontId="1" fillId="0" borderId="1" xfId="0" applyFont="1" applyFill="1" applyBorder="1"/>
    <xf numFmtId="0" fontId="1" fillId="0" borderId="4" xfId="0" applyFont="1" applyFill="1" applyBorder="1" applyAlignment="1">
      <alignment wrapText="1"/>
    </xf>
    <xf numFmtId="0" fontId="1" fillId="0" borderId="4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Protection="1">
      <protection locked="0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/>
    </xf>
    <xf numFmtId="0" fontId="2" fillId="0" borderId="17" xfId="0" applyFont="1" applyBorder="1"/>
    <xf numFmtId="0" fontId="1" fillId="0" borderId="1" xfId="0" applyFont="1" applyFill="1" applyBorder="1" applyAlignment="1">
      <alignment wrapText="1"/>
    </xf>
    <xf numFmtId="0" fontId="2" fillId="0" borderId="4" xfId="0" applyFont="1" applyFill="1" applyBorder="1"/>
    <xf numFmtId="0" fontId="2" fillId="0" borderId="9" xfId="0" applyFont="1" applyBorder="1"/>
    <xf numFmtId="0" fontId="2" fillId="0" borderId="10" xfId="0" applyFont="1" applyFill="1" applyBorder="1" applyProtection="1">
      <protection locked="0"/>
    </xf>
    <xf numFmtId="0" fontId="1" fillId="0" borderId="10" xfId="0" applyFont="1" applyFill="1" applyBorder="1"/>
    <xf numFmtId="0" fontId="2" fillId="0" borderId="10" xfId="0" applyFont="1" applyBorder="1"/>
    <xf numFmtId="2" fontId="2" fillId="0" borderId="10" xfId="0" applyNumberFormat="1" applyFont="1" applyFill="1" applyBorder="1" applyProtection="1">
      <protection locked="0"/>
    </xf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/>
    <xf numFmtId="0" fontId="1" fillId="0" borderId="1" xfId="0" applyFont="1" applyFill="1" applyBorder="1" applyAlignment="1">
      <alignment horizontal="right"/>
    </xf>
    <xf numFmtId="0" fontId="7" fillId="0" borderId="10" xfId="0" applyFont="1" applyFill="1" applyBorder="1"/>
    <xf numFmtId="0" fontId="7" fillId="0" borderId="10" xfId="0" applyFont="1" applyFill="1" applyBorder="1" applyAlignment="1">
      <alignment wrapText="1"/>
    </xf>
    <xf numFmtId="2" fontId="7" fillId="0" borderId="10" xfId="0" applyNumberFormat="1" applyFont="1" applyFill="1" applyBorder="1"/>
    <xf numFmtId="2" fontId="4" fillId="0" borderId="1" xfId="0" applyNumberFormat="1" applyFont="1" applyFill="1" applyBorder="1"/>
    <xf numFmtId="1" fontId="2" fillId="0" borderId="10" xfId="0" applyNumberFormat="1" applyFont="1" applyFill="1" applyBorder="1" applyProtection="1">
      <protection locked="0"/>
    </xf>
    <xf numFmtId="4" fontId="2" fillId="0" borderId="10" xfId="0" applyNumberFormat="1" applyFont="1" applyFill="1" applyBorder="1" applyProtection="1">
      <protection locked="0"/>
    </xf>
    <xf numFmtId="0" fontId="2" fillId="0" borderId="10" xfId="0" applyFont="1" applyFill="1" applyBorder="1" applyAlignment="1" applyProtection="1">
      <alignment wrapText="1"/>
      <protection locked="0"/>
    </xf>
    <xf numFmtId="2" fontId="6" fillId="0" borderId="1" xfId="0" applyNumberFormat="1" applyFont="1" applyFill="1" applyBorder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19" xfId="0" applyFont="1" applyBorder="1"/>
    <xf numFmtId="0" fontId="2" fillId="0" borderId="1" xfId="0" applyFont="1" applyBorder="1" applyAlignment="1">
      <alignment horizontal="center"/>
    </xf>
    <xf numFmtId="0" fontId="2" fillId="0" borderId="0" xfId="0" applyFont="1" applyBorder="1"/>
    <xf numFmtId="2" fontId="4" fillId="0" borderId="1" xfId="0" applyNumberFormat="1" applyFont="1" applyBorder="1" applyAlignment="1">
      <alignment horizontal="right"/>
    </xf>
    <xf numFmtId="2" fontId="2" fillId="0" borderId="1" xfId="0" applyNumberFormat="1" applyFont="1" applyBorder="1" applyAlignment="1">
      <alignment horizontal="center"/>
    </xf>
    <xf numFmtId="16" fontId="2" fillId="0" borderId="15" xfId="0" applyNumberFormat="1" applyFont="1" applyFill="1" applyBorder="1" applyAlignment="1">
      <alignment horizontal="center"/>
    </xf>
    <xf numFmtId="4" fontId="2" fillId="0" borderId="4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right"/>
    </xf>
    <xf numFmtId="0" fontId="4" fillId="0" borderId="1" xfId="0" applyFont="1" applyBorder="1"/>
    <xf numFmtId="2" fontId="4" fillId="0" borderId="1" xfId="0" applyNumberFormat="1" applyFont="1" applyBorder="1"/>
    <xf numFmtId="4" fontId="4" fillId="0" borderId="0" xfId="0" applyNumberFormat="1" applyFont="1"/>
    <xf numFmtId="0" fontId="1" fillId="0" borderId="15" xfId="0" applyFont="1" applyFill="1" applyBorder="1"/>
    <xf numFmtId="0" fontId="2" fillId="0" borderId="20" xfId="0" applyFont="1" applyBorder="1"/>
    <xf numFmtId="0" fontId="2" fillId="0" borderId="3" xfId="0" applyFont="1" applyBorder="1"/>
    <xf numFmtId="0" fontId="2" fillId="0" borderId="18" xfId="0" applyFont="1" applyFill="1" applyBorder="1" applyProtection="1">
      <protection locked="0"/>
    </xf>
    <xf numFmtId="0" fontId="2" fillId="0" borderId="21" xfId="0" applyFont="1" applyFill="1" applyBorder="1" applyProtection="1">
      <protection locked="0"/>
    </xf>
    <xf numFmtId="0" fontId="2" fillId="0" borderId="22" xfId="0" applyFont="1" applyBorder="1"/>
    <xf numFmtId="0" fontId="2" fillId="0" borderId="15" xfId="0" applyFont="1" applyBorder="1"/>
    <xf numFmtId="0" fontId="1" fillId="0" borderId="15" xfId="0" applyFont="1" applyFill="1" applyBorder="1" applyAlignment="1">
      <alignment horizontal="center"/>
    </xf>
    <xf numFmtId="2" fontId="2" fillId="0" borderId="15" xfId="0" applyNumberFormat="1" applyFont="1" applyFill="1" applyBorder="1" applyAlignment="1" applyProtection="1">
      <alignment horizontal="right"/>
      <protection locked="0"/>
    </xf>
    <xf numFmtId="2" fontId="2" fillId="0" borderId="1" xfId="0" applyNumberFormat="1" applyFont="1" applyFill="1" applyBorder="1" applyAlignment="1">
      <alignment horizontal="right"/>
    </xf>
    <xf numFmtId="2" fontId="2" fillId="0" borderId="3" xfId="0" applyNumberFormat="1" applyFont="1" applyFill="1" applyBorder="1" applyAlignment="1" applyProtection="1">
      <alignment horizontal="right"/>
      <protection locked="0"/>
    </xf>
    <xf numFmtId="2" fontId="1" fillId="0" borderId="1" xfId="0" applyNumberFormat="1" applyFont="1" applyFill="1" applyBorder="1" applyAlignment="1">
      <alignment horizontal="right"/>
    </xf>
    <xf numFmtId="2" fontId="2" fillId="0" borderId="1" xfId="0" applyNumberFormat="1" applyFont="1" applyBorder="1" applyAlignment="1">
      <alignment horizontal="right"/>
    </xf>
    <xf numFmtId="0" fontId="1" fillId="0" borderId="23" xfId="0" applyFont="1" applyFill="1" applyBorder="1" applyAlignment="1">
      <alignment horizontal="right"/>
    </xf>
    <xf numFmtId="4" fontId="2" fillId="0" borderId="1" xfId="0" applyNumberFormat="1" applyFont="1" applyFill="1" applyBorder="1" applyAlignment="1" applyProtection="1">
      <alignment horizontal="right"/>
      <protection locked="0"/>
    </xf>
    <xf numFmtId="2" fontId="1" fillId="0" borderId="4" xfId="0" applyNumberFormat="1" applyFont="1" applyFill="1" applyBorder="1" applyAlignment="1">
      <alignment horizontal="right"/>
    </xf>
    <xf numFmtId="0" fontId="1" fillId="0" borderId="18" xfId="0" applyFont="1" applyFill="1" applyBorder="1" applyAlignment="1">
      <alignment horizontal="right"/>
    </xf>
    <xf numFmtId="2" fontId="1" fillId="0" borderId="3" xfId="0" applyNumberFormat="1" applyFont="1" applyFill="1" applyBorder="1" applyAlignment="1">
      <alignment horizontal="right"/>
    </xf>
    <xf numFmtId="2" fontId="2" fillId="0" borderId="1" xfId="0" applyNumberFormat="1" applyFont="1" applyFill="1" applyBorder="1" applyAlignment="1">
      <alignment horizontal="right" wrapText="1"/>
    </xf>
    <xf numFmtId="0" fontId="1" fillId="0" borderId="15" xfId="0" applyFont="1" applyFill="1" applyBorder="1" applyAlignment="1">
      <alignment horizontal="right"/>
    </xf>
    <xf numFmtId="2" fontId="1" fillId="0" borderId="16" xfId="0" applyNumberFormat="1" applyFont="1" applyFill="1" applyBorder="1" applyAlignment="1">
      <alignment horizontal="right"/>
    </xf>
    <xf numFmtId="0" fontId="1" fillId="0" borderId="15" xfId="0" applyFont="1" applyFill="1" applyBorder="1" applyAlignment="1"/>
    <xf numFmtId="2" fontId="1" fillId="0" borderId="1" xfId="0" applyNumberFormat="1" applyFont="1" applyFill="1" applyBorder="1" applyAlignment="1"/>
    <xf numFmtId="2" fontId="1" fillId="0" borderId="16" xfId="0" applyNumberFormat="1" applyFont="1" applyFill="1" applyBorder="1" applyAlignment="1"/>
    <xf numFmtId="0" fontId="2" fillId="0" borderId="1" xfId="0" applyFont="1" applyBorder="1" applyAlignment="1"/>
    <xf numFmtId="4" fontId="2" fillId="0" borderId="4" xfId="0" applyNumberFormat="1" applyFont="1" applyFill="1" applyBorder="1" applyAlignment="1" applyProtection="1">
      <alignment horizontal="right"/>
      <protection locked="0"/>
    </xf>
    <xf numFmtId="2" fontId="2" fillId="0" borderId="1" xfId="0" applyNumberFormat="1" applyFont="1" applyFill="1" applyBorder="1" applyAlignment="1"/>
    <xf numFmtId="2" fontId="2" fillId="0" borderId="3" xfId="0" applyNumberFormat="1" applyFont="1" applyFill="1" applyBorder="1" applyAlignment="1" applyProtection="1">
      <protection locked="0"/>
    </xf>
    <xf numFmtId="2" fontId="2" fillId="0" borderId="1" xfId="0" applyNumberFormat="1" applyFont="1" applyBorder="1" applyAlignment="1"/>
    <xf numFmtId="2" fontId="2" fillId="0" borderId="1" xfId="0" applyNumberFormat="1" applyFont="1" applyFill="1" applyBorder="1" applyAlignment="1" applyProtection="1">
      <protection locked="0"/>
    </xf>
    <xf numFmtId="2" fontId="1" fillId="0" borderId="4" xfId="0" applyNumberFormat="1" applyFont="1" applyFill="1" applyBorder="1" applyAlignment="1"/>
    <xf numFmtId="4" fontId="2" fillId="0" borderId="4" xfId="0" applyNumberFormat="1" applyFont="1" applyFill="1" applyBorder="1" applyAlignment="1" applyProtection="1">
      <protection locked="0"/>
    </xf>
    <xf numFmtId="2" fontId="2" fillId="0" borderId="1" xfId="0" applyNumberFormat="1" applyFont="1" applyFill="1" applyBorder="1" applyAlignment="1">
      <alignment wrapText="1"/>
    </xf>
    <xf numFmtId="2" fontId="2" fillId="0" borderId="15" xfId="0" applyNumberFormat="1" applyFont="1" applyFill="1" applyBorder="1" applyAlignment="1">
      <alignment horizontal="right"/>
    </xf>
    <xf numFmtId="2" fontId="1" fillId="0" borderId="18" xfId="0" applyNumberFormat="1" applyFont="1" applyFill="1" applyBorder="1" applyAlignment="1">
      <alignment horizontal="right"/>
    </xf>
    <xf numFmtId="2" fontId="2" fillId="0" borderId="4" xfId="0" applyNumberFormat="1" applyFont="1" applyFill="1" applyBorder="1" applyAlignment="1" applyProtection="1">
      <alignment horizontal="right"/>
      <protection locked="0"/>
    </xf>
    <xf numFmtId="2" fontId="2" fillId="0" borderId="1" xfId="0" applyNumberFormat="1" applyFont="1" applyFill="1" applyBorder="1" applyAlignment="1" applyProtection="1">
      <alignment horizontal="right"/>
      <protection locked="0"/>
    </xf>
    <xf numFmtId="0" fontId="2" fillId="0" borderId="16" xfId="0" applyFont="1" applyBorder="1"/>
    <xf numFmtId="2" fontId="2" fillId="0" borderId="4" xfId="0" applyNumberFormat="1" applyFont="1" applyFill="1" applyBorder="1" applyAlignment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8" fillId="0" borderId="0" xfId="0" applyFont="1"/>
    <xf numFmtId="0" fontId="8" fillId="0" borderId="24" xfId="0" applyFont="1" applyBorder="1"/>
    <xf numFmtId="0" fontId="0" fillId="0" borderId="24" xfId="0" applyBorder="1"/>
    <xf numFmtId="0" fontId="0" fillId="0" borderId="17" xfId="0" applyBorder="1"/>
    <xf numFmtId="0" fontId="2" fillId="2" borderId="2" xfId="0" applyFont="1" applyFill="1" applyBorder="1" applyAlignment="1" applyProtection="1">
      <protection locked="0"/>
    </xf>
    <xf numFmtId="0" fontId="2" fillId="2" borderId="14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tabSelected="1" zoomScale="90" zoomScaleNormal="90" workbookViewId="0">
      <selection activeCell="N22" sqref="N22"/>
    </sheetView>
  </sheetViews>
  <sheetFormatPr defaultColWidth="8.81640625" defaultRowHeight="14" x14ac:dyDescent="0.3"/>
  <cols>
    <col min="1" max="1" width="12.1796875" style="3" customWidth="1"/>
    <col min="2" max="2" width="13.1796875" style="3" customWidth="1"/>
    <col min="3" max="3" width="8" style="3" customWidth="1"/>
    <col min="4" max="4" width="30" style="3" customWidth="1"/>
    <col min="5" max="5" width="10.1796875" style="3" customWidth="1"/>
    <col min="6" max="6" width="8.81640625" style="3"/>
    <col min="7" max="7" width="13.453125" style="3" customWidth="1"/>
    <col min="8" max="8" width="7.7265625" style="3" customWidth="1"/>
    <col min="9" max="9" width="7.81640625" style="3" customWidth="1"/>
    <col min="10" max="10" width="10.453125" style="3" customWidth="1"/>
    <col min="11" max="16384" width="8.81640625" style="3"/>
  </cols>
  <sheetData>
    <row r="1" spans="1:16" x14ac:dyDescent="0.3">
      <c r="A1" s="3" t="s">
        <v>0</v>
      </c>
      <c r="B1" s="103" t="s">
        <v>23</v>
      </c>
      <c r="C1" s="104"/>
      <c r="D1" s="105"/>
      <c r="E1" s="3" t="s">
        <v>1</v>
      </c>
      <c r="F1" s="4"/>
      <c r="I1" s="3" t="s">
        <v>2</v>
      </c>
      <c r="J1" s="5">
        <v>44538</v>
      </c>
    </row>
    <row r="2" spans="1:16" ht="7.5" customHeight="1" thickBot="1" x14ac:dyDescent="0.35">
      <c r="F2" s="47"/>
    </row>
    <row r="3" spans="1:16" ht="14.5" thickBot="1" x14ac:dyDescent="0.35">
      <c r="A3" s="6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46" t="s">
        <v>8</v>
      </c>
      <c r="G3" s="7" t="s">
        <v>9</v>
      </c>
      <c r="H3" s="7" t="s">
        <v>10</v>
      </c>
      <c r="I3" s="7" t="s">
        <v>11</v>
      </c>
      <c r="J3" s="8" t="s">
        <v>12</v>
      </c>
    </row>
    <row r="4" spans="1:16" x14ac:dyDescent="0.3">
      <c r="A4" s="9" t="s">
        <v>13</v>
      </c>
      <c r="B4" s="10" t="s">
        <v>29</v>
      </c>
      <c r="C4" s="11">
        <v>384</v>
      </c>
      <c r="D4" s="12" t="s">
        <v>31</v>
      </c>
      <c r="E4" s="52" t="s">
        <v>41</v>
      </c>
      <c r="F4" s="93">
        <v>19.84</v>
      </c>
      <c r="G4" s="91">
        <v>232.6</v>
      </c>
      <c r="H4" s="69">
        <v>7.3</v>
      </c>
      <c r="I4" s="91">
        <v>6.9</v>
      </c>
      <c r="J4" s="91">
        <v>35.1</v>
      </c>
    </row>
    <row r="5" spans="1:16" x14ac:dyDescent="0.3">
      <c r="A5" s="13" t="s">
        <v>39</v>
      </c>
      <c r="B5" s="10" t="s">
        <v>42</v>
      </c>
      <c r="C5" s="14">
        <v>41</v>
      </c>
      <c r="D5" s="15" t="s">
        <v>25</v>
      </c>
      <c r="E5" s="16">
        <v>10</v>
      </c>
      <c r="F5" s="68">
        <v>6.16</v>
      </c>
      <c r="G5" s="76">
        <v>77</v>
      </c>
      <c r="H5" s="92">
        <v>0.01</v>
      </c>
      <c r="I5" s="76">
        <v>8.3000000000000007</v>
      </c>
      <c r="J5" s="76">
        <v>0.06</v>
      </c>
    </row>
    <row r="6" spans="1:16" x14ac:dyDescent="0.3">
      <c r="A6" s="13"/>
      <c r="B6" s="10" t="s">
        <v>42</v>
      </c>
      <c r="C6" s="17">
        <v>97</v>
      </c>
      <c r="D6" s="10" t="s">
        <v>32</v>
      </c>
      <c r="E6" s="48">
        <v>15</v>
      </c>
      <c r="F6" s="70">
        <v>10.72</v>
      </c>
      <c r="G6" s="54">
        <v>53.75</v>
      </c>
      <c r="H6" s="54">
        <v>3.48</v>
      </c>
      <c r="I6" s="54">
        <v>4.43</v>
      </c>
      <c r="J6" s="54">
        <v>6.65</v>
      </c>
    </row>
    <row r="7" spans="1:16" x14ac:dyDescent="0.3">
      <c r="A7" s="13"/>
      <c r="B7" s="10" t="s">
        <v>14</v>
      </c>
      <c r="C7" s="10">
        <v>943</v>
      </c>
      <c r="D7" s="10" t="s">
        <v>35</v>
      </c>
      <c r="E7" s="48">
        <v>200</v>
      </c>
      <c r="F7" s="70">
        <v>2.72</v>
      </c>
      <c r="G7" s="83">
        <v>40</v>
      </c>
      <c r="H7" s="54">
        <v>0.53</v>
      </c>
      <c r="I7" s="54">
        <v>0</v>
      </c>
      <c r="J7" s="54">
        <v>9.4700000000000006</v>
      </c>
    </row>
    <row r="8" spans="1:16" x14ac:dyDescent="0.3">
      <c r="A8" s="13"/>
      <c r="B8" s="10" t="s">
        <v>15</v>
      </c>
      <c r="C8" s="20" t="s">
        <v>22</v>
      </c>
      <c r="D8" s="21" t="s">
        <v>24</v>
      </c>
      <c r="E8" s="22">
        <v>30</v>
      </c>
      <c r="F8" s="94">
        <v>6.19</v>
      </c>
      <c r="G8" s="67">
        <v>93.53</v>
      </c>
      <c r="H8" s="73">
        <v>3.16</v>
      </c>
      <c r="I8" s="67">
        <v>0.4</v>
      </c>
      <c r="J8" s="67">
        <v>19.32</v>
      </c>
    </row>
    <row r="9" spans="1:16" x14ac:dyDescent="0.3">
      <c r="A9" s="13"/>
      <c r="B9" s="23" t="s">
        <v>33</v>
      </c>
      <c r="C9" s="10">
        <v>338</v>
      </c>
      <c r="D9" s="10" t="s">
        <v>36</v>
      </c>
      <c r="E9" s="48">
        <v>75</v>
      </c>
      <c r="F9" s="54">
        <v>15.6</v>
      </c>
      <c r="G9" s="54">
        <v>30</v>
      </c>
      <c r="H9" s="54">
        <v>2.3E-2</v>
      </c>
      <c r="I9" s="54">
        <v>0</v>
      </c>
      <c r="J9" s="54">
        <v>6.45</v>
      </c>
    </row>
    <row r="10" spans="1:16" ht="13.15" customHeight="1" x14ac:dyDescent="0.3">
      <c r="A10" s="26"/>
      <c r="B10" s="10"/>
      <c r="C10" s="10"/>
      <c r="D10" s="10"/>
      <c r="E10" s="48"/>
      <c r="F10" s="51"/>
      <c r="G10" s="53"/>
      <c r="H10" s="48"/>
      <c r="I10" s="48"/>
      <c r="J10" s="54"/>
    </row>
    <row r="11" spans="1:16" x14ac:dyDescent="0.3">
      <c r="A11" s="13"/>
      <c r="B11" s="28"/>
      <c r="C11" s="17"/>
      <c r="D11" s="24" t="s">
        <v>38</v>
      </c>
      <c r="E11" s="25"/>
      <c r="F11" s="41">
        <f>SUM(F4:F10)</f>
        <v>61.23</v>
      </c>
      <c r="G11" s="50">
        <f>SUM(G4:G10)</f>
        <v>526.88</v>
      </c>
      <c r="H11" s="45">
        <f>SUM(H4:H10)</f>
        <v>14.502999999999998</v>
      </c>
      <c r="I11" s="45">
        <f>SUM(I4:I10)</f>
        <v>20.03</v>
      </c>
      <c r="J11" s="45">
        <f>SUM(J4:J10)</f>
        <v>77.05</v>
      </c>
    </row>
    <row r="12" spans="1:16" ht="14.5" thickBot="1" x14ac:dyDescent="0.35">
      <c r="A12" s="59"/>
      <c r="B12" s="30"/>
      <c r="C12" s="31"/>
      <c r="D12" s="32"/>
      <c r="E12" s="31"/>
      <c r="F12" s="33"/>
      <c r="G12" s="31"/>
      <c r="H12" s="31"/>
      <c r="I12" s="31"/>
      <c r="J12" s="31"/>
    </row>
    <row r="13" spans="1:16" x14ac:dyDescent="0.3">
      <c r="A13" s="26" t="s">
        <v>17</v>
      </c>
      <c r="B13" s="61" t="s">
        <v>18</v>
      </c>
      <c r="C13" s="58">
        <v>85</v>
      </c>
      <c r="D13" s="64" t="s">
        <v>40</v>
      </c>
      <c r="E13" s="65">
        <v>60</v>
      </c>
      <c r="F13" s="66">
        <v>16.66</v>
      </c>
      <c r="G13" s="71">
        <v>58.73</v>
      </c>
      <c r="H13" s="74">
        <v>0.9</v>
      </c>
      <c r="I13" s="79">
        <v>4</v>
      </c>
      <c r="J13" s="77">
        <v>5.68</v>
      </c>
    </row>
    <row r="14" spans="1:16" x14ac:dyDescent="0.3">
      <c r="A14" s="26" t="s">
        <v>27</v>
      </c>
      <c r="B14" s="60" t="s">
        <v>19</v>
      </c>
      <c r="C14" s="1">
        <v>217</v>
      </c>
      <c r="D14" s="2" t="s">
        <v>34</v>
      </c>
      <c r="E14" s="35" t="s">
        <v>41</v>
      </c>
      <c r="F14" s="67">
        <v>16.55</v>
      </c>
      <c r="G14" s="72">
        <v>130.41</v>
      </c>
      <c r="H14" s="75">
        <v>8.6999999999999993</v>
      </c>
      <c r="I14" s="80">
        <v>3.31</v>
      </c>
      <c r="J14" s="69">
        <v>16.399999999999999</v>
      </c>
      <c r="O14" s="49"/>
    </row>
    <row r="15" spans="1:16" x14ac:dyDescent="0.3">
      <c r="A15" s="26"/>
      <c r="B15" s="60" t="s">
        <v>20</v>
      </c>
      <c r="C15" s="36">
        <v>451</v>
      </c>
      <c r="D15" s="18" t="s">
        <v>43</v>
      </c>
      <c r="E15" s="19" t="s">
        <v>44</v>
      </c>
      <c r="F15" s="67">
        <v>42.17</v>
      </c>
      <c r="G15" s="73">
        <v>336.8</v>
      </c>
      <c r="H15" s="69">
        <v>12.72</v>
      </c>
      <c r="I15" s="80">
        <v>16.72</v>
      </c>
      <c r="J15" s="69">
        <v>8.8000000000000007</v>
      </c>
      <c r="P15" s="49"/>
    </row>
    <row r="16" spans="1:16" x14ac:dyDescent="0.3">
      <c r="A16" s="26"/>
      <c r="B16" s="60" t="s">
        <v>21</v>
      </c>
      <c r="C16" s="17">
        <v>512</v>
      </c>
      <c r="D16" s="18" t="s">
        <v>45</v>
      </c>
      <c r="E16" s="19">
        <v>100</v>
      </c>
      <c r="F16" s="68">
        <v>7.6</v>
      </c>
      <c r="G16" s="73">
        <v>138.69999999999999</v>
      </c>
      <c r="H16" s="76">
        <v>2.5</v>
      </c>
      <c r="I16" s="81">
        <v>4.0999999999999996</v>
      </c>
      <c r="J16" s="73">
        <v>25.67</v>
      </c>
    </row>
    <row r="17" spans="1:10" x14ac:dyDescent="0.3">
      <c r="A17" s="26"/>
      <c r="B17" s="60" t="s">
        <v>28</v>
      </c>
      <c r="C17" s="37">
        <v>859</v>
      </c>
      <c r="D17" s="27" t="s">
        <v>30</v>
      </c>
      <c r="E17" s="34">
        <v>200</v>
      </c>
      <c r="F17" s="69">
        <v>12.4</v>
      </c>
      <c r="G17" s="69">
        <v>97.6</v>
      </c>
      <c r="H17" s="69">
        <v>0.16</v>
      </c>
      <c r="I17" s="80">
        <v>0.16</v>
      </c>
      <c r="J17" s="69">
        <v>23.88</v>
      </c>
    </row>
    <row r="18" spans="1:10" x14ac:dyDescent="0.3">
      <c r="A18" s="26"/>
      <c r="B18" s="60" t="s">
        <v>15</v>
      </c>
      <c r="C18" s="54" t="s">
        <v>22</v>
      </c>
      <c r="D18" s="10" t="s">
        <v>26</v>
      </c>
      <c r="E18" s="48">
        <v>30</v>
      </c>
      <c r="F18" s="70">
        <v>3.41</v>
      </c>
      <c r="G18" s="54">
        <v>137.94</v>
      </c>
      <c r="H18" s="54">
        <v>3.36</v>
      </c>
      <c r="I18" s="82">
        <v>0.66</v>
      </c>
      <c r="J18" s="83">
        <v>29.64</v>
      </c>
    </row>
    <row r="19" spans="1:10" x14ac:dyDescent="0.3">
      <c r="A19" s="26"/>
      <c r="B19" s="60" t="s">
        <v>16</v>
      </c>
      <c r="C19" s="10"/>
      <c r="D19" s="10" t="s">
        <v>46</v>
      </c>
      <c r="E19" s="48">
        <v>50</v>
      </c>
      <c r="F19" s="54">
        <v>11.25</v>
      </c>
      <c r="G19" s="54">
        <v>41.08</v>
      </c>
      <c r="H19" s="54">
        <v>0.23</v>
      </c>
      <c r="I19" s="82">
        <v>3.5000000000000003E-2</v>
      </c>
      <c r="J19" s="10">
        <v>0.54</v>
      </c>
    </row>
    <row r="20" spans="1:10" x14ac:dyDescent="0.3">
      <c r="A20" s="26"/>
      <c r="B20" s="60"/>
      <c r="C20" s="10"/>
      <c r="D20" s="55" t="s">
        <v>38</v>
      </c>
      <c r="E20" s="10"/>
      <c r="F20" s="56">
        <f>SUM(F13:F19)</f>
        <v>110.03999999999999</v>
      </c>
      <c r="G20" s="57">
        <f>SUM(G13:G19)</f>
        <v>941.2600000000001</v>
      </c>
      <c r="H20" s="56">
        <f>SUM(H13:H19)</f>
        <v>28.57</v>
      </c>
      <c r="I20" s="56">
        <f>SUM(I13:I19)</f>
        <v>28.985000000000003</v>
      </c>
      <c r="J20" s="56">
        <f>SUM(J13:J19)</f>
        <v>110.61</v>
      </c>
    </row>
    <row r="21" spans="1:10" ht="14.5" thickBot="1" x14ac:dyDescent="0.35">
      <c r="A21" s="63"/>
      <c r="B21" s="62"/>
      <c r="C21" s="38"/>
      <c r="D21" s="39"/>
      <c r="E21" s="42"/>
      <c r="F21" s="33"/>
      <c r="G21" s="43"/>
      <c r="H21" s="40"/>
      <c r="I21" s="40"/>
      <c r="J21" s="40"/>
    </row>
    <row r="22" spans="1:10" ht="14.5" thickBot="1" x14ac:dyDescent="0.35">
      <c r="A22" s="29"/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workbookViewId="0"/>
  </sheetViews>
  <sheetFormatPr defaultRowHeight="14.5" x14ac:dyDescent="0.35"/>
  <cols>
    <col min="2" max="2" width="13.7265625" customWidth="1"/>
    <col min="3" max="3" width="9.26953125" customWidth="1"/>
    <col min="4" max="4" width="24.1796875" customWidth="1"/>
    <col min="6" max="6" width="10.7265625" customWidth="1"/>
    <col min="7" max="7" width="12.81640625" customWidth="1"/>
    <col min="10" max="10" width="10.1796875" bestFit="1" customWidth="1"/>
  </cols>
  <sheetData>
    <row r="1" spans="1:10" x14ac:dyDescent="0.35">
      <c r="A1" s="3" t="s">
        <v>0</v>
      </c>
      <c r="B1" s="103" t="s">
        <v>23</v>
      </c>
      <c r="C1" s="104"/>
      <c r="D1" s="105"/>
      <c r="E1" s="3" t="s">
        <v>1</v>
      </c>
      <c r="F1" s="4"/>
      <c r="G1" s="3"/>
      <c r="H1" s="3"/>
      <c r="I1" s="3" t="s">
        <v>2</v>
      </c>
      <c r="J1" s="5">
        <v>44538</v>
      </c>
    </row>
    <row r="2" spans="1:10" ht="15" thickBot="1" x14ac:dyDescent="0.4">
      <c r="A2" s="3"/>
      <c r="B2" s="3"/>
      <c r="C2" s="3"/>
      <c r="D2" s="3"/>
      <c r="E2" s="3"/>
      <c r="F2" s="47"/>
      <c r="G2" s="3"/>
      <c r="H2" s="3"/>
      <c r="I2" s="3"/>
      <c r="J2" s="3"/>
    </row>
    <row r="3" spans="1:10" x14ac:dyDescent="0.35">
      <c r="A3" s="6" t="s">
        <v>3</v>
      </c>
      <c r="B3" s="97" t="s">
        <v>4</v>
      </c>
      <c r="C3" s="97" t="s">
        <v>5</v>
      </c>
      <c r="D3" s="97" t="s">
        <v>6</v>
      </c>
      <c r="E3" s="97" t="s">
        <v>7</v>
      </c>
      <c r="F3" s="97" t="s">
        <v>8</v>
      </c>
      <c r="G3" s="97" t="s">
        <v>9</v>
      </c>
      <c r="H3" s="97" t="s">
        <v>10</v>
      </c>
      <c r="I3" s="97" t="s">
        <v>11</v>
      </c>
      <c r="J3" s="98" t="s">
        <v>12</v>
      </c>
    </row>
    <row r="4" spans="1:10" ht="28.5" x14ac:dyDescent="0.35">
      <c r="A4" s="26" t="s">
        <v>13</v>
      </c>
      <c r="B4" s="95" t="s">
        <v>20</v>
      </c>
      <c r="C4" s="36">
        <v>451</v>
      </c>
      <c r="D4" s="18" t="s">
        <v>43</v>
      </c>
      <c r="E4" s="19" t="s">
        <v>49</v>
      </c>
      <c r="F4" s="96">
        <v>66.5</v>
      </c>
      <c r="G4" s="88">
        <v>336.8</v>
      </c>
      <c r="H4" s="88">
        <v>12.72</v>
      </c>
      <c r="I4" s="73">
        <v>16.72</v>
      </c>
      <c r="J4" s="88">
        <v>8.8000000000000007</v>
      </c>
    </row>
    <row r="5" spans="1:10" x14ac:dyDescent="0.35">
      <c r="A5" s="26" t="s">
        <v>37</v>
      </c>
      <c r="B5" s="60" t="s">
        <v>21</v>
      </c>
      <c r="C5" s="17">
        <v>512</v>
      </c>
      <c r="D5" s="18" t="s">
        <v>45</v>
      </c>
      <c r="E5" s="19">
        <v>180</v>
      </c>
      <c r="F5" s="85">
        <v>13.68</v>
      </c>
      <c r="G5" s="88">
        <v>249.6</v>
      </c>
      <c r="H5" s="90">
        <v>4.5</v>
      </c>
      <c r="I5" s="78">
        <v>7.38</v>
      </c>
      <c r="J5" s="88">
        <v>46.2</v>
      </c>
    </row>
    <row r="6" spans="1:10" x14ac:dyDescent="0.35">
      <c r="A6" s="26"/>
      <c r="B6" s="10" t="s">
        <v>14</v>
      </c>
      <c r="C6" s="10">
        <v>943</v>
      </c>
      <c r="D6" s="10" t="s">
        <v>35</v>
      </c>
      <c r="E6" s="48">
        <v>200</v>
      </c>
      <c r="F6" s="86">
        <v>2.72</v>
      </c>
      <c r="G6" s="89">
        <v>40</v>
      </c>
      <c r="H6" s="82">
        <v>0.53</v>
      </c>
      <c r="I6" s="54">
        <v>0</v>
      </c>
      <c r="J6" s="82">
        <v>9.4700000000000006</v>
      </c>
    </row>
    <row r="7" spans="1:10" x14ac:dyDescent="0.35">
      <c r="A7" s="26"/>
      <c r="B7" s="60" t="s">
        <v>15</v>
      </c>
      <c r="C7" s="54" t="s">
        <v>22</v>
      </c>
      <c r="D7" s="10" t="s">
        <v>26</v>
      </c>
      <c r="E7" s="48">
        <v>40</v>
      </c>
      <c r="F7" s="86">
        <v>4.54</v>
      </c>
      <c r="G7" s="82">
        <v>91.96</v>
      </c>
      <c r="H7" s="82">
        <v>2.2400000000000002</v>
      </c>
      <c r="I7" s="54">
        <v>0.44</v>
      </c>
      <c r="J7" s="89">
        <v>19.760000000000002</v>
      </c>
    </row>
    <row r="8" spans="1:10" x14ac:dyDescent="0.35">
      <c r="A8" s="26"/>
      <c r="B8" s="10" t="s">
        <v>15</v>
      </c>
      <c r="C8" s="20" t="s">
        <v>22</v>
      </c>
      <c r="D8" s="21" t="s">
        <v>24</v>
      </c>
      <c r="E8" s="22">
        <v>25</v>
      </c>
      <c r="F8" s="87">
        <v>5.17</v>
      </c>
      <c r="G8" s="84">
        <v>77.94</v>
      </c>
      <c r="H8" s="88">
        <v>2.64</v>
      </c>
      <c r="I8" s="67">
        <v>0.34</v>
      </c>
      <c r="J8" s="84">
        <v>16.100000000000001</v>
      </c>
    </row>
    <row r="9" spans="1:10" x14ac:dyDescent="0.35">
      <c r="A9" s="26"/>
      <c r="B9" s="60"/>
      <c r="C9" s="10"/>
      <c r="D9" s="55" t="s">
        <v>38</v>
      </c>
      <c r="E9" s="48"/>
      <c r="F9" s="56">
        <f>SUM(F4:F8)</f>
        <v>92.610000000000014</v>
      </c>
      <c r="G9" s="55">
        <f>SUM(G4:G8)</f>
        <v>796.3</v>
      </c>
      <c r="H9" s="55">
        <f>SUM(H4:H8)</f>
        <v>22.630000000000003</v>
      </c>
      <c r="I9" s="55">
        <f>SUM(I4:I8)</f>
        <v>24.88</v>
      </c>
      <c r="J9" s="55">
        <f>SUM(J4:J8)</f>
        <v>100.33000000000001</v>
      </c>
    </row>
    <row r="10" spans="1:10" ht="15" thickBot="1" x14ac:dyDescent="0.4">
      <c r="A10" s="63"/>
      <c r="B10" s="62"/>
      <c r="C10" s="30"/>
      <c r="D10" s="44"/>
      <c r="E10" s="42"/>
      <c r="F10" s="33"/>
      <c r="G10" s="43"/>
      <c r="H10" s="43"/>
      <c r="I10" s="43"/>
      <c r="J10" s="43"/>
    </row>
    <row r="11" spans="1:10" x14ac:dyDescent="0.35">
      <c r="A11" s="99" t="s">
        <v>47</v>
      </c>
      <c r="B11" s="100"/>
      <c r="C11" s="100"/>
      <c r="D11" s="101"/>
      <c r="E11" s="101"/>
      <c r="F11" s="101"/>
      <c r="G11" s="101"/>
      <c r="H11" s="101"/>
      <c r="I11" s="101"/>
      <c r="J11" s="101"/>
    </row>
    <row r="12" spans="1:10" ht="28.5" x14ac:dyDescent="0.35">
      <c r="A12" s="102"/>
      <c r="B12" s="95" t="s">
        <v>20</v>
      </c>
      <c r="C12" s="36">
        <v>451</v>
      </c>
      <c r="D12" s="18" t="s">
        <v>43</v>
      </c>
      <c r="E12" s="19" t="s">
        <v>44</v>
      </c>
      <c r="F12" s="96">
        <v>42.17</v>
      </c>
      <c r="G12" s="88">
        <v>210.5</v>
      </c>
      <c r="H12" s="88">
        <v>7.95</v>
      </c>
      <c r="I12" s="73">
        <v>10.45</v>
      </c>
      <c r="J12" s="88">
        <v>5.5</v>
      </c>
    </row>
    <row r="13" spans="1:10" x14ac:dyDescent="0.35">
      <c r="A13" s="102"/>
      <c r="B13" s="60" t="s">
        <v>21</v>
      </c>
      <c r="C13" s="17">
        <v>512</v>
      </c>
      <c r="D13" s="18" t="s">
        <v>45</v>
      </c>
      <c r="E13" s="19">
        <v>100</v>
      </c>
      <c r="F13" s="85">
        <v>7.6</v>
      </c>
      <c r="G13" s="88">
        <v>138.69999999999999</v>
      </c>
      <c r="H13" s="90">
        <v>2.5</v>
      </c>
      <c r="I13" s="78">
        <v>4.0999999999999996</v>
      </c>
      <c r="J13" s="88">
        <v>25.67</v>
      </c>
    </row>
    <row r="14" spans="1:10" x14ac:dyDescent="0.35">
      <c r="A14" s="102"/>
      <c r="B14" s="60" t="s">
        <v>14</v>
      </c>
      <c r="C14" s="10">
        <v>943</v>
      </c>
      <c r="D14" s="10" t="s">
        <v>35</v>
      </c>
      <c r="E14" s="48">
        <v>200</v>
      </c>
      <c r="F14" s="86">
        <v>2.72</v>
      </c>
      <c r="G14" s="89">
        <v>40</v>
      </c>
      <c r="H14" s="82">
        <v>0.53</v>
      </c>
      <c r="I14" s="54">
        <v>0</v>
      </c>
      <c r="J14" s="82">
        <v>9.4700000000000006</v>
      </c>
    </row>
    <row r="15" spans="1:10" x14ac:dyDescent="0.35">
      <c r="A15" s="102"/>
      <c r="B15" s="60" t="s">
        <v>15</v>
      </c>
      <c r="C15" s="54" t="s">
        <v>22</v>
      </c>
      <c r="D15" s="10" t="s">
        <v>26</v>
      </c>
      <c r="E15" s="48">
        <v>40</v>
      </c>
      <c r="F15" s="86">
        <v>4.54</v>
      </c>
      <c r="G15" s="82">
        <v>91.96</v>
      </c>
      <c r="H15" s="82">
        <v>2.2400000000000002</v>
      </c>
      <c r="I15" s="54">
        <v>0.44</v>
      </c>
      <c r="J15" s="89">
        <v>19.760000000000002</v>
      </c>
    </row>
    <row r="16" spans="1:10" x14ac:dyDescent="0.35">
      <c r="A16" s="102"/>
      <c r="B16" s="60" t="s">
        <v>15</v>
      </c>
      <c r="C16" s="20" t="s">
        <v>22</v>
      </c>
      <c r="D16" s="21" t="s">
        <v>24</v>
      </c>
      <c r="E16" s="22">
        <v>25</v>
      </c>
      <c r="F16" s="87">
        <v>5.17</v>
      </c>
      <c r="G16" s="84">
        <v>77.94</v>
      </c>
      <c r="H16" s="88">
        <v>2.64</v>
      </c>
      <c r="I16" s="67">
        <v>0.34</v>
      </c>
      <c r="J16" s="84">
        <v>16.100000000000001</v>
      </c>
    </row>
    <row r="17" spans="1:10" x14ac:dyDescent="0.35">
      <c r="A17" s="102"/>
      <c r="B17" s="60"/>
      <c r="C17" s="10"/>
      <c r="D17" s="55" t="s">
        <v>38</v>
      </c>
      <c r="E17" s="48"/>
      <c r="F17" s="56">
        <f>SUM(F12:F16)</f>
        <v>62.2</v>
      </c>
      <c r="G17" s="55">
        <f>SUM(G12:G16)</f>
        <v>559.09999999999991</v>
      </c>
      <c r="H17" s="55">
        <f>SUM(H12:H16)</f>
        <v>15.86</v>
      </c>
      <c r="I17" s="55">
        <f>SUM(I12:I16)</f>
        <v>15.329999999999998</v>
      </c>
      <c r="J17" s="55">
        <f>SUM(J12:J16)</f>
        <v>76.5</v>
      </c>
    </row>
    <row r="18" spans="1:10" ht="15" thickBot="1" x14ac:dyDescent="0.4">
      <c r="A18" s="102"/>
      <c r="B18" s="62"/>
      <c r="C18" s="30"/>
      <c r="D18" s="44"/>
      <c r="E18" s="42"/>
      <c r="F18" s="33"/>
      <c r="G18" s="43"/>
      <c r="H18" s="43"/>
      <c r="I18" s="43"/>
      <c r="J18" s="43"/>
    </row>
    <row r="19" spans="1:10" x14ac:dyDescent="0.35">
      <c r="A19" s="99" t="s">
        <v>48</v>
      </c>
      <c r="B19" s="100"/>
      <c r="C19" s="100"/>
      <c r="D19" s="101"/>
      <c r="E19" s="101"/>
      <c r="F19" s="101"/>
      <c r="G19" s="101"/>
      <c r="H19" s="101"/>
      <c r="I19" s="101"/>
      <c r="J19" s="101"/>
    </row>
    <row r="20" spans="1:10" ht="28.5" x14ac:dyDescent="0.35">
      <c r="A20" s="102"/>
      <c r="B20" s="95" t="s">
        <v>20</v>
      </c>
      <c r="C20" s="36">
        <v>451</v>
      </c>
      <c r="D20" s="18" t="s">
        <v>43</v>
      </c>
      <c r="E20" s="19" t="s">
        <v>50</v>
      </c>
      <c r="F20" s="96">
        <f>F4-F12</f>
        <v>24.33</v>
      </c>
      <c r="G20" s="96">
        <f>G4-G12</f>
        <v>126.30000000000001</v>
      </c>
      <c r="H20" s="96">
        <f>H4-H12</f>
        <v>4.7700000000000005</v>
      </c>
      <c r="I20" s="96">
        <f>I4-I12</f>
        <v>6.27</v>
      </c>
      <c r="J20" s="88">
        <f>J4-J12</f>
        <v>3.3000000000000007</v>
      </c>
    </row>
    <row r="21" spans="1:10" x14ac:dyDescent="0.35">
      <c r="A21" s="102"/>
      <c r="B21" s="60" t="s">
        <v>21</v>
      </c>
      <c r="C21" s="17">
        <v>512</v>
      </c>
      <c r="D21" s="18" t="s">
        <v>45</v>
      </c>
      <c r="E21" s="19">
        <f>E5-E13</f>
        <v>80</v>
      </c>
      <c r="F21" s="96">
        <f t="shared" ref="F21:F24" si="0">F5-F13</f>
        <v>6.08</v>
      </c>
      <c r="G21" s="96">
        <f>G5-G13</f>
        <v>110.9</v>
      </c>
      <c r="H21" s="90">
        <v>2.5</v>
      </c>
      <c r="I21" s="96">
        <f>I5-I13</f>
        <v>3.2800000000000002</v>
      </c>
      <c r="J21" s="88">
        <f>J5-J13</f>
        <v>20.53</v>
      </c>
    </row>
    <row r="22" spans="1:10" x14ac:dyDescent="0.35">
      <c r="A22" s="102"/>
      <c r="B22" s="60" t="s">
        <v>14</v>
      </c>
      <c r="C22" s="10">
        <v>943</v>
      </c>
      <c r="D22" s="10" t="s">
        <v>35</v>
      </c>
      <c r="E22" s="48">
        <v>200</v>
      </c>
      <c r="F22" s="96">
        <f t="shared" si="0"/>
        <v>0</v>
      </c>
      <c r="G22" s="89">
        <v>40</v>
      </c>
      <c r="H22" s="82">
        <v>0.53</v>
      </c>
      <c r="I22" s="54">
        <v>0</v>
      </c>
      <c r="J22" s="82">
        <v>9.4700000000000006</v>
      </c>
    </row>
    <row r="23" spans="1:10" x14ac:dyDescent="0.35">
      <c r="A23" s="102"/>
      <c r="B23" s="60" t="s">
        <v>15</v>
      </c>
      <c r="C23" s="54" t="s">
        <v>22</v>
      </c>
      <c r="D23" s="10" t="s">
        <v>26</v>
      </c>
      <c r="E23" s="48">
        <v>40</v>
      </c>
      <c r="F23" s="96">
        <f t="shared" si="0"/>
        <v>0</v>
      </c>
      <c r="G23" s="82">
        <v>91.96</v>
      </c>
      <c r="H23" s="82">
        <v>2.2400000000000002</v>
      </c>
      <c r="I23" s="54">
        <v>0.44</v>
      </c>
      <c r="J23" s="89">
        <v>19.760000000000002</v>
      </c>
    </row>
    <row r="24" spans="1:10" x14ac:dyDescent="0.35">
      <c r="A24" s="102"/>
      <c r="B24" s="60" t="s">
        <v>15</v>
      </c>
      <c r="C24" s="20" t="s">
        <v>22</v>
      </c>
      <c r="D24" s="21" t="s">
        <v>24</v>
      </c>
      <c r="E24" s="22">
        <v>25</v>
      </c>
      <c r="F24" s="96">
        <f t="shared" si="0"/>
        <v>0</v>
      </c>
      <c r="G24" s="84">
        <v>77.94</v>
      </c>
      <c r="H24" s="88">
        <v>2.64</v>
      </c>
      <c r="I24" s="67">
        <v>0.34</v>
      </c>
      <c r="J24" s="84">
        <v>16.100000000000001</v>
      </c>
    </row>
    <row r="25" spans="1:10" x14ac:dyDescent="0.35">
      <c r="A25" s="102"/>
      <c r="B25" s="60"/>
      <c r="C25" s="10"/>
      <c r="D25" s="55" t="s">
        <v>38</v>
      </c>
      <c r="E25" s="48"/>
      <c r="F25" s="56">
        <f>SUM(F20:F24)</f>
        <v>30.409999999999997</v>
      </c>
      <c r="G25" s="55">
        <f>SUM(G20:G24)</f>
        <v>447.1</v>
      </c>
      <c r="H25" s="55">
        <f>SUM(H20:H24)</f>
        <v>12.680000000000001</v>
      </c>
      <c r="I25" s="55">
        <f>SUM(I20:I24)</f>
        <v>10.33</v>
      </c>
      <c r="J25" s="55">
        <f>SUM(J20:J24)</f>
        <v>69.16</v>
      </c>
    </row>
    <row r="26" spans="1:10" ht="15" thickBot="1" x14ac:dyDescent="0.4">
      <c r="A26" s="102"/>
      <c r="B26" s="62"/>
      <c r="C26" s="30"/>
      <c r="D26" s="44"/>
      <c r="E26" s="42"/>
      <c r="F26" s="33"/>
      <c r="G26" s="43"/>
      <c r="H26" s="43"/>
      <c r="I26" s="43"/>
      <c r="J26" s="43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 кл</vt:lpstr>
      <vt:lpstr>5-9 кл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Secretar</cp:lastModifiedBy>
  <cp:revision/>
  <cp:lastPrinted>2021-12-07T11:34:44Z</cp:lastPrinted>
  <dcterms:created xsi:type="dcterms:W3CDTF">2015-06-05T18:19:34Z</dcterms:created>
  <dcterms:modified xsi:type="dcterms:W3CDTF">2021-12-07T11:35:24Z</dcterms:modified>
</cp:coreProperties>
</file>