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" sheetId="6" r:id="rId1"/>
    <sheet name="5-9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H25" i="6"/>
  <c r="G25" i="6"/>
  <c r="F25" i="6"/>
  <c r="F9" i="6"/>
  <c r="G9" i="6"/>
  <c r="H9" i="6"/>
  <c r="I9" i="6"/>
  <c r="J9" i="6"/>
  <c r="F17" i="6"/>
  <c r="J23" i="10" l="1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J25" i="10" s="1"/>
  <c r="I20" i="10"/>
  <c r="I25" i="10" s="1"/>
  <c r="H20" i="10"/>
  <c r="H25" i="10" s="1"/>
  <c r="G20" i="10"/>
  <c r="G25" i="10" s="1"/>
  <c r="F20" i="10"/>
  <c r="F25" i="10" s="1"/>
  <c r="J17" i="10"/>
  <c r="I17" i="10"/>
  <c r="H17" i="10"/>
  <c r="G17" i="10"/>
  <c r="F17" i="10"/>
  <c r="J9" i="10"/>
  <c r="I9" i="10"/>
  <c r="H9" i="10"/>
  <c r="G9" i="10"/>
  <c r="F9" i="10"/>
  <c r="G17" i="6" l="1"/>
  <c r="H17" i="6"/>
  <c r="I17" i="6"/>
  <c r="J17" i="6"/>
</calcChain>
</file>

<file path=xl/sharedStrings.xml><?xml version="1.0" encoding="utf-8"?>
<sst xmlns="http://schemas.openxmlformats.org/spreadsheetml/2006/main" count="138" uniqueCount="49">
  <si>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</si>
  <si>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</si>
  <si>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</si>
  <si>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</si>
  <si>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</si>
  <si>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</si>
  <si>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</si>
  <si>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</si>
  <si>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</si>
  <si>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</si>
  <si>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</si>
  <si>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</si>
  <si>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</si>
  <si>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</si>
  <si>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</si>
  <si>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</si>
  <si>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</si>
  <si>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</si>
  <si>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</si>
  <si>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</si>
  <si>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</si>
  <si>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</si>
  <si>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</si>
  <si>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</si>
  <si>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</si>
  <si>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Суп гороховый</t>
  </si>
  <si>
    <t>Сложный гарнир</t>
  </si>
  <si>
    <t>пр</t>
  </si>
  <si>
    <t>5-9 кл</t>
  </si>
  <si>
    <t>Масло сл порц</t>
  </si>
  <si>
    <t>Гор. Напиток</t>
  </si>
  <si>
    <t>Итого:</t>
  </si>
  <si>
    <t>50/30</t>
  </si>
  <si>
    <t>1-4 кл</t>
  </si>
  <si>
    <t>гастрономия</t>
  </si>
  <si>
    <t>Сосиски отварные с соусом</t>
  </si>
  <si>
    <t>54-8с</t>
  </si>
  <si>
    <t>75/75</t>
  </si>
  <si>
    <t>759/773</t>
  </si>
  <si>
    <t>100/50</t>
  </si>
  <si>
    <t>100/100</t>
  </si>
  <si>
    <t>гор. Напиток</t>
  </si>
  <si>
    <t>в том числе за счет бюджета</t>
  </si>
  <si>
    <t xml:space="preserve">в том числе за счет родит. доплаты </t>
  </si>
  <si>
    <t>Запеканка из творога со смет</t>
  </si>
  <si>
    <t>75/20</t>
  </si>
  <si>
    <t>50/50</t>
  </si>
  <si>
    <t>гор. напиток</t>
  </si>
  <si>
    <t>бл.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</si>
</sst>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9" xfId="0" applyFont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2" fillId="0" borderId="15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8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0" fontId="4" fillId="3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12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6" xfId="0" applyNumberFormat="1" applyFont="1" applyFill="1" applyBorder="1" applyAlignment="1"/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1" fillId="0" borderId="13" xfId="0" applyNumberFormat="1" applyFont="1" applyFill="1" applyBorder="1" applyAlignment="1"/>
    <xf numFmtId="2" fontId="1" fillId="0" borderId="8" xfId="0" applyNumberFormat="1" applyFont="1" applyFill="1" applyBorder="1" applyAlignment="1"/>
    <xf numFmtId="0" fontId="2" fillId="0" borderId="8" xfId="0" applyFont="1" applyBorder="1" applyAlignment="1"/>
    <xf numFmtId="0" fontId="2" fillId="0" borderId="25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4" fillId="3" borderId="26" xfId="0" applyFont="1" applyFill="1" applyBorder="1" applyAlignment="1" applyProtection="1">
      <alignment wrapText="1"/>
      <protection locked="0"/>
    </xf>
    <xf numFmtId="1" fontId="4" fillId="0" borderId="26" xfId="0" applyNumberFormat="1" applyFont="1" applyFill="1" applyBorder="1" applyProtection="1">
      <protection locked="0"/>
    </xf>
    <xf numFmtId="2" fontId="4" fillId="0" borderId="26" xfId="0" applyNumberFormat="1" applyFont="1" applyFill="1" applyBorder="1" applyProtection="1">
      <protection locked="0"/>
    </xf>
    <xf numFmtId="4" fontId="4" fillId="0" borderId="26" xfId="0" applyNumberFormat="1" applyFont="1" applyFill="1" applyBorder="1" applyProtection="1">
      <protection locked="0"/>
    </xf>
    <xf numFmtId="4" fontId="4" fillId="0" borderId="27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8" xfId="0" applyFont="1" applyFill="1" applyBorder="1" applyAlignment="1">
      <alignment wrapText="1"/>
    </xf>
    <xf numFmtId="16" fontId="2" fillId="0" borderId="28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A4" sqref="A4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108" t="s">
        <v>20</v>
      </c>
      <c r="C1" s="109"/>
      <c r="D1" s="110"/>
      <c r="E1" s="3" t="s">
        <v>1</v>
      </c>
      <c r="F1" s="4"/>
      <c r="I1" s="3" t="s">
        <v>2</v>
      </c>
      <c r="J1" s="5">
        <v>44575</v>
      </c>
    </row>
    <row r="2" spans="1:10" ht="7.5" customHeight="1" thickBot="1" x14ac:dyDescent="0.35">
      <c r="F2" s="37"/>
    </row>
    <row r="3" spans="1:10" ht="14.5" thickBot="1" x14ac:dyDescent="0.35">
      <c r="A3" s="105" t="s">
        <v>3</v>
      </c>
      <c r="B3" s="106" t="s">
        <v>4</v>
      </c>
      <c r="C3" s="106" t="s">
        <v>5</v>
      </c>
      <c r="D3" s="106" t="s">
        <v>6</v>
      </c>
      <c r="E3" s="106" t="s">
        <v>7</v>
      </c>
      <c r="F3" s="106" t="s">
        <v>8</v>
      </c>
      <c r="G3" s="106" t="s">
        <v>9</v>
      </c>
      <c r="H3" s="106" t="s">
        <v>10</v>
      </c>
      <c r="I3" s="106" t="s">
        <v>11</v>
      </c>
      <c r="J3" s="107" t="s">
        <v>12</v>
      </c>
    </row>
    <row r="4" spans="1:10" ht="18" customHeight="1" x14ac:dyDescent="0.3">
      <c r="A4" s="8" t="s">
        <v>13</v>
      </c>
      <c r="B4" s="73" t="s">
        <v>48</v>
      </c>
      <c r="C4" s="21">
        <v>366</v>
      </c>
      <c r="D4" s="102" t="s">
        <v>44</v>
      </c>
      <c r="E4" s="103" t="s">
        <v>45</v>
      </c>
      <c r="F4" s="52">
        <v>57.68</v>
      </c>
      <c r="G4" s="104">
        <v>182.75</v>
      </c>
      <c r="H4" s="59">
        <v>8.68</v>
      </c>
      <c r="I4" s="104">
        <v>11.97</v>
      </c>
      <c r="J4" s="104">
        <v>22.33</v>
      </c>
    </row>
    <row r="5" spans="1:10" x14ac:dyDescent="0.3">
      <c r="A5" s="8" t="s">
        <v>33</v>
      </c>
      <c r="B5" s="15" t="s">
        <v>34</v>
      </c>
      <c r="C5" s="9">
        <v>96</v>
      </c>
      <c r="D5" s="7" t="s">
        <v>29</v>
      </c>
      <c r="E5" s="38">
        <v>5</v>
      </c>
      <c r="F5" s="53">
        <v>3.85</v>
      </c>
      <c r="G5" s="57">
        <v>77</v>
      </c>
      <c r="H5" s="57">
        <v>0.01</v>
      </c>
      <c r="I5" s="57">
        <v>8.3000000000000007</v>
      </c>
      <c r="J5" s="57">
        <v>0.06</v>
      </c>
    </row>
    <row r="6" spans="1:10" x14ac:dyDescent="0.3">
      <c r="A6" s="8"/>
      <c r="B6" s="46" t="s">
        <v>47</v>
      </c>
      <c r="C6" s="30">
        <v>943</v>
      </c>
      <c r="D6" s="19" t="s">
        <v>24</v>
      </c>
      <c r="E6" s="28">
        <v>200</v>
      </c>
      <c r="F6" s="58">
        <v>3.5</v>
      </c>
      <c r="G6" s="58">
        <v>40</v>
      </c>
      <c r="H6" s="58">
        <v>0.53</v>
      </c>
      <c r="I6" s="58">
        <v>0</v>
      </c>
      <c r="J6" s="58">
        <v>9.4700000000000006</v>
      </c>
    </row>
    <row r="7" spans="1:10" ht="18" customHeight="1" x14ac:dyDescent="0.3">
      <c r="A7" s="18"/>
      <c r="B7" s="7" t="s">
        <v>14</v>
      </c>
      <c r="C7" s="12" t="s">
        <v>19</v>
      </c>
      <c r="D7" s="13" t="s">
        <v>21</v>
      </c>
      <c r="E7" s="14">
        <v>20</v>
      </c>
      <c r="F7" s="54">
        <v>4.13</v>
      </c>
      <c r="G7" s="55">
        <v>93.53</v>
      </c>
      <c r="H7" s="59">
        <v>3.16</v>
      </c>
      <c r="I7" s="55">
        <v>0.4</v>
      </c>
      <c r="J7" s="55">
        <v>19.32</v>
      </c>
    </row>
    <row r="8" spans="1:10" x14ac:dyDescent="0.3">
      <c r="A8" s="8"/>
      <c r="B8" s="21"/>
      <c r="C8" s="9"/>
      <c r="D8" s="19"/>
      <c r="E8" s="28"/>
      <c r="F8" s="55"/>
      <c r="G8" s="53"/>
      <c r="H8" s="58"/>
      <c r="I8" s="58"/>
      <c r="J8" s="58"/>
    </row>
    <row r="9" spans="1:10" x14ac:dyDescent="0.3">
      <c r="A9" s="8"/>
      <c r="B9" s="15"/>
      <c r="C9" s="9"/>
      <c r="D9" s="22" t="s">
        <v>31</v>
      </c>
      <c r="E9" s="22"/>
      <c r="F9" s="23">
        <f>SUM(F4:F8)</f>
        <v>69.16</v>
      </c>
      <c r="G9" s="24">
        <f>SUM(G4:G8)</f>
        <v>393.28</v>
      </c>
      <c r="H9" s="24">
        <f>SUM(H4:H8)</f>
        <v>12.379999999999999</v>
      </c>
      <c r="I9" s="24">
        <f>SUM(I4:I8)</f>
        <v>20.67</v>
      </c>
      <c r="J9" s="24">
        <f>SUM(J4:J8)</f>
        <v>51.18</v>
      </c>
    </row>
    <row r="10" spans="1:10" ht="14.5" thickBot="1" x14ac:dyDescent="0.35">
      <c r="A10" s="25"/>
      <c r="B10" s="27"/>
      <c r="C10" s="93"/>
      <c r="D10" s="94"/>
      <c r="E10" s="95"/>
      <c r="F10" s="96"/>
      <c r="G10" s="97"/>
      <c r="H10" s="67"/>
      <c r="I10" s="97"/>
      <c r="J10" s="97"/>
    </row>
    <row r="11" spans="1:10" x14ac:dyDescent="0.3">
      <c r="A11" s="8" t="s">
        <v>15</v>
      </c>
      <c r="B11" s="7" t="s">
        <v>16</v>
      </c>
      <c r="C11" s="1" t="s">
        <v>36</v>
      </c>
      <c r="D11" s="2" t="s">
        <v>25</v>
      </c>
      <c r="E11" s="29">
        <v>150</v>
      </c>
      <c r="F11" s="55">
        <v>12.62</v>
      </c>
      <c r="G11" s="56">
        <v>101.87</v>
      </c>
      <c r="H11" s="61">
        <v>5.36</v>
      </c>
      <c r="I11" s="58">
        <v>2.79</v>
      </c>
      <c r="J11" s="58">
        <v>13.86</v>
      </c>
    </row>
    <row r="12" spans="1:10" x14ac:dyDescent="0.3">
      <c r="A12" s="8" t="s">
        <v>23</v>
      </c>
      <c r="B12" s="7" t="s">
        <v>17</v>
      </c>
      <c r="C12" s="68">
        <v>536</v>
      </c>
      <c r="D12" s="10" t="s">
        <v>35</v>
      </c>
      <c r="E12" s="11" t="s">
        <v>32</v>
      </c>
      <c r="F12" s="55">
        <v>27.75</v>
      </c>
      <c r="G12" s="59">
        <v>159.4</v>
      </c>
      <c r="H12" s="58">
        <v>6.66</v>
      </c>
      <c r="I12" s="58">
        <v>14.34</v>
      </c>
      <c r="J12" s="58">
        <v>0.96</v>
      </c>
    </row>
    <row r="13" spans="1:10" x14ac:dyDescent="0.3">
      <c r="A13" s="8"/>
      <c r="B13" s="7" t="s">
        <v>18</v>
      </c>
      <c r="C13" s="30" t="s">
        <v>38</v>
      </c>
      <c r="D13" s="10" t="s">
        <v>26</v>
      </c>
      <c r="E13" s="11" t="s">
        <v>46</v>
      </c>
      <c r="F13" s="60">
        <v>23.42</v>
      </c>
      <c r="G13" s="59">
        <v>61.93</v>
      </c>
      <c r="H13" s="62">
        <v>2</v>
      </c>
      <c r="I13" s="63">
        <v>2.0699999999999998</v>
      </c>
      <c r="J13" s="59">
        <v>8.6</v>
      </c>
    </row>
    <row r="14" spans="1:10" x14ac:dyDescent="0.3">
      <c r="A14" s="8"/>
      <c r="B14" s="46" t="s">
        <v>47</v>
      </c>
      <c r="C14" s="30">
        <v>943</v>
      </c>
      <c r="D14" s="19" t="s">
        <v>24</v>
      </c>
      <c r="E14" s="28">
        <v>200</v>
      </c>
      <c r="F14" s="58">
        <v>3.5</v>
      </c>
      <c r="G14" s="58">
        <v>40</v>
      </c>
      <c r="H14" s="58">
        <v>0.53</v>
      </c>
      <c r="I14" s="58">
        <v>0</v>
      </c>
      <c r="J14" s="58">
        <v>9.4700000000000006</v>
      </c>
    </row>
    <row r="15" spans="1:10" x14ac:dyDescent="0.3">
      <c r="A15" s="8"/>
      <c r="B15" s="7" t="s">
        <v>14</v>
      </c>
      <c r="C15" s="69" t="s">
        <v>27</v>
      </c>
      <c r="D15" s="7" t="s">
        <v>22</v>
      </c>
      <c r="E15" s="38">
        <v>40</v>
      </c>
      <c r="F15" s="53">
        <v>4.55</v>
      </c>
      <c r="G15" s="57">
        <v>41.96</v>
      </c>
      <c r="H15" s="57">
        <v>2.2400000000000002</v>
      </c>
      <c r="I15" s="57">
        <v>0.44</v>
      </c>
      <c r="J15" s="57">
        <v>19.760000000000002</v>
      </c>
    </row>
    <row r="16" spans="1:10" x14ac:dyDescent="0.3">
      <c r="A16" s="8"/>
      <c r="B16" s="7"/>
      <c r="C16" s="1"/>
      <c r="D16" s="2"/>
      <c r="E16" s="29"/>
      <c r="F16" s="55"/>
      <c r="G16" s="56"/>
      <c r="H16" s="61"/>
      <c r="I16" s="58"/>
      <c r="J16" s="58"/>
    </row>
    <row r="17" spans="1:19" x14ac:dyDescent="0.3">
      <c r="A17" s="8"/>
      <c r="B17" s="31"/>
      <c r="C17" s="9"/>
      <c r="D17" s="16" t="s">
        <v>31</v>
      </c>
      <c r="E17" s="17"/>
      <c r="F17" s="23">
        <f>SUM(F11:F16)</f>
        <v>71.839999999999989</v>
      </c>
      <c r="G17" s="36">
        <f>SUM(G11:G16)</f>
        <v>405.15999999999997</v>
      </c>
      <c r="H17" s="36">
        <f>SUM(H11:H16)</f>
        <v>16.79</v>
      </c>
      <c r="I17" s="36">
        <f>SUM(I11:I16)</f>
        <v>19.64</v>
      </c>
      <c r="J17" s="36">
        <f>SUM(J11:J16)</f>
        <v>52.650000000000006</v>
      </c>
    </row>
    <row r="18" spans="1:19" ht="14.5" thickBot="1" x14ac:dyDescent="0.35">
      <c r="A18" s="25"/>
      <c r="B18" s="27"/>
      <c r="C18" s="64"/>
      <c r="D18" s="65"/>
      <c r="E18" s="66"/>
      <c r="F18" s="67"/>
      <c r="G18" s="67"/>
      <c r="H18" s="67"/>
      <c r="I18" s="67"/>
      <c r="J18" s="67"/>
    </row>
    <row r="19" spans="1:19" x14ac:dyDescent="0.3">
      <c r="A19" s="49" t="s">
        <v>13</v>
      </c>
      <c r="B19" s="7" t="s">
        <v>17</v>
      </c>
      <c r="C19" s="68">
        <v>536</v>
      </c>
      <c r="D19" s="10" t="s">
        <v>35</v>
      </c>
      <c r="E19" s="11" t="s">
        <v>32</v>
      </c>
      <c r="F19" s="55">
        <v>27.75</v>
      </c>
      <c r="G19" s="59">
        <v>159.4</v>
      </c>
      <c r="H19" s="58">
        <v>6.66</v>
      </c>
      <c r="I19" s="58">
        <v>14.34</v>
      </c>
      <c r="J19" s="58">
        <v>0.96</v>
      </c>
    </row>
    <row r="20" spans="1:19" x14ac:dyDescent="0.3">
      <c r="A20" s="18" t="s">
        <v>28</v>
      </c>
      <c r="B20" s="7" t="s">
        <v>18</v>
      </c>
      <c r="C20" s="30" t="s">
        <v>38</v>
      </c>
      <c r="D20" s="10" t="s">
        <v>26</v>
      </c>
      <c r="E20" s="11" t="s">
        <v>46</v>
      </c>
      <c r="F20" s="60">
        <v>23.42</v>
      </c>
      <c r="G20" s="59">
        <v>61.93</v>
      </c>
      <c r="H20" s="62">
        <v>2</v>
      </c>
      <c r="I20" s="63">
        <v>2.0699999999999998</v>
      </c>
      <c r="J20" s="59">
        <v>8.6</v>
      </c>
    </row>
    <row r="21" spans="1:19" x14ac:dyDescent="0.3">
      <c r="A21" s="50"/>
      <c r="B21" s="46" t="s">
        <v>47</v>
      </c>
      <c r="C21" s="30">
        <v>943</v>
      </c>
      <c r="D21" s="19" t="s">
        <v>24</v>
      </c>
      <c r="E21" s="28">
        <v>200</v>
      </c>
      <c r="F21" s="58">
        <v>3.5</v>
      </c>
      <c r="G21" s="58">
        <v>40</v>
      </c>
      <c r="H21" s="58">
        <v>0.53</v>
      </c>
      <c r="I21" s="58">
        <v>0</v>
      </c>
      <c r="J21" s="58">
        <v>9.4700000000000006</v>
      </c>
      <c r="P21" s="40"/>
    </row>
    <row r="22" spans="1:19" x14ac:dyDescent="0.3">
      <c r="A22" s="50"/>
      <c r="B22" s="7" t="s">
        <v>14</v>
      </c>
      <c r="C22" s="69" t="s">
        <v>27</v>
      </c>
      <c r="D22" s="7" t="s">
        <v>22</v>
      </c>
      <c r="E22" s="38">
        <v>40</v>
      </c>
      <c r="F22" s="53">
        <v>4.55</v>
      </c>
      <c r="G22" s="57">
        <v>41.96</v>
      </c>
      <c r="H22" s="57">
        <v>2.2400000000000002</v>
      </c>
      <c r="I22" s="57">
        <v>0.44</v>
      </c>
      <c r="J22" s="57">
        <v>19.760000000000002</v>
      </c>
    </row>
    <row r="23" spans="1:19" x14ac:dyDescent="0.3">
      <c r="A23" s="50"/>
      <c r="B23" s="7" t="s">
        <v>14</v>
      </c>
      <c r="C23" s="12" t="s">
        <v>19</v>
      </c>
      <c r="D23" s="13" t="s">
        <v>21</v>
      </c>
      <c r="E23" s="14">
        <v>20</v>
      </c>
      <c r="F23" s="54">
        <v>4.13</v>
      </c>
      <c r="G23" s="55">
        <v>93.53</v>
      </c>
      <c r="H23" s="59">
        <v>3.16</v>
      </c>
      <c r="I23" s="55">
        <v>0.4</v>
      </c>
      <c r="J23" s="55">
        <v>19.32</v>
      </c>
    </row>
    <row r="24" spans="1:19" x14ac:dyDescent="0.3">
      <c r="A24" s="50"/>
      <c r="B24" s="7"/>
      <c r="C24" s="69"/>
      <c r="D24" s="7"/>
      <c r="E24" s="38"/>
      <c r="F24" s="53"/>
      <c r="G24" s="57"/>
      <c r="H24" s="70"/>
      <c r="I24" s="57"/>
      <c r="J24" s="57"/>
    </row>
    <row r="25" spans="1:19" x14ac:dyDescent="0.3">
      <c r="A25" s="50"/>
      <c r="B25" s="7"/>
      <c r="C25" s="12"/>
      <c r="D25" s="98" t="s">
        <v>31</v>
      </c>
      <c r="E25" s="99"/>
      <c r="F25" s="23">
        <f>SUM(F18:F24)</f>
        <v>63.35</v>
      </c>
      <c r="G25" s="100">
        <f>SUM(G18:G24)</f>
        <v>396.82000000000005</v>
      </c>
      <c r="H25" s="100">
        <f>SUM(H18:H24)</f>
        <v>14.59</v>
      </c>
      <c r="I25" s="100">
        <f>SUM(I18:I24)</f>
        <v>17.25</v>
      </c>
      <c r="J25" s="101">
        <f>SUM(J18:J24)</f>
        <v>58.110000000000007</v>
      </c>
      <c r="S25" s="40"/>
    </row>
    <row r="26" spans="1:19" ht="14.5" thickBot="1" x14ac:dyDescent="0.35">
      <c r="A26" s="51"/>
      <c r="B26" s="48"/>
      <c r="C26" s="26"/>
      <c r="D26" s="88"/>
      <c r="E26" s="89"/>
      <c r="F26" s="90"/>
      <c r="G26" s="91"/>
      <c r="H26" s="91"/>
      <c r="I26" s="91"/>
      <c r="J26" s="92"/>
    </row>
    <row r="27" spans="1:19" x14ac:dyDescent="0.3">
      <c r="F27" s="39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9" sqref="C19"/>
    </sheetView>
  </sheetViews>
  <sheetFormatPr defaultRowHeight="14.5" x14ac:dyDescent="0.35"/>
  <cols>
    <col min="2" max="2" width="13.1796875" customWidth="1"/>
    <col min="3" max="3" width="11.1796875" customWidth="1"/>
    <col min="4" max="4" width="27.26953125" customWidth="1"/>
    <col min="6" max="6" width="11.26953125" customWidth="1"/>
    <col min="7" max="7" width="13" customWidth="1"/>
    <col min="10" max="10" width="10.1796875" bestFit="1" customWidth="1"/>
  </cols>
  <sheetData>
    <row r="1" spans="1:10" x14ac:dyDescent="0.35">
      <c r="A1" s="3" t="s">
        <v>0</v>
      </c>
      <c r="B1" s="108" t="s">
        <v>20</v>
      </c>
      <c r="C1" s="109"/>
      <c r="D1" s="110"/>
      <c r="E1" s="3" t="s">
        <v>1</v>
      </c>
      <c r="F1" s="4"/>
      <c r="G1" s="3"/>
      <c r="H1" s="3"/>
      <c r="I1" s="3" t="s">
        <v>2</v>
      </c>
      <c r="J1" s="5">
        <v>44533</v>
      </c>
    </row>
    <row r="2" spans="1:10" ht="15" thickBot="1" x14ac:dyDescent="0.4">
      <c r="A2" s="3"/>
      <c r="B2" s="3"/>
      <c r="C2" s="3"/>
      <c r="D2" s="3"/>
      <c r="E2" s="3"/>
      <c r="F2" s="37"/>
      <c r="G2" s="3"/>
      <c r="H2" s="3"/>
      <c r="I2" s="3"/>
      <c r="J2" s="3"/>
    </row>
    <row r="3" spans="1:10" ht="15" thickBot="1" x14ac:dyDescent="0.4">
      <c r="A3" s="6" t="s">
        <v>3</v>
      </c>
      <c r="B3" s="71" t="s">
        <v>4</v>
      </c>
      <c r="C3" s="71" t="s">
        <v>5</v>
      </c>
      <c r="D3" s="71" t="s">
        <v>6</v>
      </c>
      <c r="E3" s="71" t="s">
        <v>7</v>
      </c>
      <c r="F3" s="71" t="s">
        <v>8</v>
      </c>
      <c r="G3" s="71" t="s">
        <v>9</v>
      </c>
      <c r="H3" s="71" t="s">
        <v>10</v>
      </c>
      <c r="I3" s="71" t="s">
        <v>11</v>
      </c>
      <c r="J3" s="72" t="s">
        <v>12</v>
      </c>
    </row>
    <row r="4" spans="1:10" ht="15" customHeight="1" x14ac:dyDescent="0.35">
      <c r="A4" s="49" t="s">
        <v>13</v>
      </c>
      <c r="B4" s="73" t="s">
        <v>17</v>
      </c>
      <c r="C4" s="68">
        <v>536</v>
      </c>
      <c r="D4" s="10" t="s">
        <v>35</v>
      </c>
      <c r="E4" s="11" t="s">
        <v>39</v>
      </c>
      <c r="F4" s="74">
        <v>50.88</v>
      </c>
      <c r="G4" s="59">
        <v>125.57</v>
      </c>
      <c r="H4" s="59">
        <v>6.71</v>
      </c>
      <c r="I4" s="75">
        <v>10.71</v>
      </c>
      <c r="J4" s="76">
        <v>0.56999999999999995</v>
      </c>
    </row>
    <row r="5" spans="1:10" ht="18.75" customHeight="1" x14ac:dyDescent="0.35">
      <c r="A5" s="50" t="s">
        <v>28</v>
      </c>
      <c r="B5" s="7" t="s">
        <v>18</v>
      </c>
      <c r="C5" s="30" t="s">
        <v>38</v>
      </c>
      <c r="D5" s="10" t="s">
        <v>26</v>
      </c>
      <c r="E5" s="11" t="s">
        <v>40</v>
      </c>
      <c r="F5" s="60">
        <v>33.21</v>
      </c>
      <c r="G5" s="59">
        <v>68.81</v>
      </c>
      <c r="H5" s="62">
        <v>2.23</v>
      </c>
      <c r="I5" s="77">
        <v>2.29</v>
      </c>
      <c r="J5" s="76">
        <v>11.47</v>
      </c>
    </row>
    <row r="6" spans="1:10" ht="15.75" customHeight="1" x14ac:dyDescent="0.35">
      <c r="A6" s="50"/>
      <c r="B6" s="46" t="s">
        <v>41</v>
      </c>
      <c r="C6" s="30">
        <v>943</v>
      </c>
      <c r="D6" s="19" t="s">
        <v>24</v>
      </c>
      <c r="E6" s="28">
        <v>200</v>
      </c>
      <c r="F6" s="58">
        <v>2.72</v>
      </c>
      <c r="G6" s="58">
        <v>40</v>
      </c>
      <c r="H6" s="58">
        <v>0.53</v>
      </c>
      <c r="I6" s="78">
        <v>0</v>
      </c>
      <c r="J6" s="79">
        <v>9.4700000000000006</v>
      </c>
    </row>
    <row r="7" spans="1:10" x14ac:dyDescent="0.35">
      <c r="A7" s="50"/>
      <c r="B7" s="46" t="s">
        <v>14</v>
      </c>
      <c r="C7" s="69" t="s">
        <v>27</v>
      </c>
      <c r="D7" s="7" t="s">
        <v>22</v>
      </c>
      <c r="E7" s="38">
        <v>40</v>
      </c>
      <c r="F7" s="53">
        <v>4.55</v>
      </c>
      <c r="G7" s="57">
        <v>41.96</v>
      </c>
      <c r="H7" s="57">
        <v>2.2400000000000002</v>
      </c>
      <c r="I7" s="69">
        <v>0.44</v>
      </c>
      <c r="J7" s="80">
        <v>19.760000000000002</v>
      </c>
    </row>
    <row r="8" spans="1:10" x14ac:dyDescent="0.35">
      <c r="A8" s="50"/>
      <c r="B8" s="47"/>
      <c r="C8" s="15"/>
      <c r="D8" s="34"/>
      <c r="E8" s="32"/>
      <c r="F8" s="20"/>
      <c r="G8" s="33"/>
      <c r="H8" s="33"/>
      <c r="I8" s="33"/>
      <c r="J8" s="35"/>
    </row>
    <row r="9" spans="1:10" ht="15" thickBot="1" x14ac:dyDescent="0.4">
      <c r="A9" s="51"/>
      <c r="B9" s="48"/>
      <c r="C9" s="26"/>
      <c r="D9" s="41" t="s">
        <v>31</v>
      </c>
      <c r="E9" s="42"/>
      <c r="F9" s="43">
        <f>SUM(F4:F8)</f>
        <v>91.36</v>
      </c>
      <c r="G9" s="44">
        <f>SUM(G4:G8)</f>
        <v>276.33999999999997</v>
      </c>
      <c r="H9" s="44">
        <f>SUM(H4:H8)</f>
        <v>11.709999999999999</v>
      </c>
      <c r="I9" s="44">
        <f>SUM(I4:I8)</f>
        <v>13.44</v>
      </c>
      <c r="J9" s="45">
        <f>SUM(J4:J8)</f>
        <v>41.27</v>
      </c>
    </row>
    <row r="10" spans="1:10" ht="15" thickBot="1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5" thickBot="1" x14ac:dyDescent="0.4">
      <c r="A11" s="81" t="s">
        <v>42</v>
      </c>
      <c r="B11" s="82"/>
      <c r="C11" s="82"/>
      <c r="D11" s="71" t="s">
        <v>6</v>
      </c>
      <c r="E11" s="71" t="s">
        <v>7</v>
      </c>
      <c r="F11" s="71" t="s">
        <v>8</v>
      </c>
      <c r="G11" s="71" t="s">
        <v>9</v>
      </c>
      <c r="H11" s="71" t="s">
        <v>10</v>
      </c>
      <c r="I11" s="71" t="s">
        <v>11</v>
      </c>
      <c r="J11" s="72" t="s">
        <v>12</v>
      </c>
    </row>
    <row r="12" spans="1:10" ht="15.75" customHeight="1" x14ac:dyDescent="0.35">
      <c r="A12" s="49" t="s">
        <v>13</v>
      </c>
      <c r="B12" s="73" t="s">
        <v>17</v>
      </c>
      <c r="C12" s="68">
        <v>536</v>
      </c>
      <c r="D12" s="10" t="s">
        <v>35</v>
      </c>
      <c r="E12" s="11" t="s">
        <v>32</v>
      </c>
      <c r="F12" s="74">
        <v>25.47</v>
      </c>
      <c r="G12" s="59">
        <v>62.79</v>
      </c>
      <c r="H12" s="59">
        <v>3.36</v>
      </c>
      <c r="I12" s="59">
        <v>5.36</v>
      </c>
      <c r="J12" s="83">
        <v>0.28999999999999998</v>
      </c>
    </row>
    <row r="13" spans="1:10" ht="14.25" customHeight="1" x14ac:dyDescent="0.35">
      <c r="A13" s="50" t="s">
        <v>28</v>
      </c>
      <c r="B13" s="7" t="s">
        <v>18</v>
      </c>
      <c r="C13" s="30" t="s">
        <v>38</v>
      </c>
      <c r="D13" s="10" t="s">
        <v>26</v>
      </c>
      <c r="E13" s="11" t="s">
        <v>37</v>
      </c>
      <c r="F13" s="60">
        <v>24.91</v>
      </c>
      <c r="G13" s="59">
        <v>51.61</v>
      </c>
      <c r="H13" s="62">
        <v>1.67</v>
      </c>
      <c r="I13" s="63">
        <v>1.72</v>
      </c>
      <c r="J13" s="83">
        <v>8.6</v>
      </c>
    </row>
    <row r="14" spans="1:10" ht="15.75" customHeight="1" x14ac:dyDescent="0.35">
      <c r="A14" s="50"/>
      <c r="B14" s="46" t="s">
        <v>30</v>
      </c>
      <c r="C14" s="30">
        <v>943</v>
      </c>
      <c r="D14" s="19" t="s">
        <v>24</v>
      </c>
      <c r="E14" s="28">
        <v>200</v>
      </c>
      <c r="F14" s="58">
        <v>2.72</v>
      </c>
      <c r="G14" s="58">
        <v>40</v>
      </c>
      <c r="H14" s="58">
        <v>0.53</v>
      </c>
      <c r="I14" s="58">
        <v>0</v>
      </c>
      <c r="J14" s="84">
        <v>9.4700000000000006</v>
      </c>
    </row>
    <row r="15" spans="1:10" x14ac:dyDescent="0.35">
      <c r="A15" s="50"/>
      <c r="B15" s="46" t="s">
        <v>14</v>
      </c>
      <c r="C15" s="69" t="s">
        <v>27</v>
      </c>
      <c r="D15" s="7" t="s">
        <v>22</v>
      </c>
      <c r="E15" s="38">
        <v>30</v>
      </c>
      <c r="F15" s="53">
        <v>3.41</v>
      </c>
      <c r="G15" s="57">
        <v>31.47</v>
      </c>
      <c r="H15" s="57">
        <v>1.68</v>
      </c>
      <c r="I15" s="38">
        <v>0.33</v>
      </c>
      <c r="J15" s="85">
        <v>14.82</v>
      </c>
    </row>
    <row r="16" spans="1:10" x14ac:dyDescent="0.35">
      <c r="A16" s="50"/>
      <c r="B16" s="47"/>
      <c r="C16" s="15"/>
      <c r="D16" s="34"/>
      <c r="E16" s="32"/>
      <c r="F16" s="20"/>
      <c r="G16" s="33"/>
      <c r="H16" s="33"/>
      <c r="I16" s="33"/>
      <c r="J16" s="35"/>
    </row>
    <row r="17" spans="1:10" ht="15" thickBot="1" x14ac:dyDescent="0.4">
      <c r="A17" s="51"/>
      <c r="B17" s="48"/>
      <c r="C17" s="26"/>
      <c r="D17" s="41" t="s">
        <v>31</v>
      </c>
      <c r="E17" s="42"/>
      <c r="F17" s="43">
        <f>SUM(F11:F15)</f>
        <v>56.509999999999991</v>
      </c>
      <c r="G17" s="44">
        <f>SUM(G11:G15)</f>
        <v>185.87</v>
      </c>
      <c r="H17" s="44">
        <f>SUM(H11:H15)</f>
        <v>7.2399999999999993</v>
      </c>
      <c r="I17" s="44">
        <f>SUM(I11:I15)</f>
        <v>7.41</v>
      </c>
      <c r="J17" s="45">
        <f>SUM(J11:J15)</f>
        <v>33.18</v>
      </c>
    </row>
    <row r="18" spans="1:10" ht="15" thickBot="1" x14ac:dyDescent="0.4">
      <c r="A18" s="51"/>
      <c r="B18" s="86"/>
      <c r="C18" s="87"/>
      <c r="D18" s="88"/>
      <c r="E18" s="89"/>
      <c r="F18" s="90"/>
      <c r="G18" s="91"/>
      <c r="H18" s="91"/>
      <c r="I18" s="91"/>
      <c r="J18" s="92"/>
    </row>
    <row r="19" spans="1:10" ht="15" thickBot="1" x14ac:dyDescent="0.4">
      <c r="A19" s="81" t="s">
        <v>43</v>
      </c>
      <c r="B19" s="82"/>
      <c r="C19" s="82"/>
      <c r="D19" s="71" t="s">
        <v>6</v>
      </c>
      <c r="E19" s="71" t="s">
        <v>7</v>
      </c>
      <c r="F19" s="71" t="s">
        <v>8</v>
      </c>
      <c r="G19" s="71" t="s">
        <v>9</v>
      </c>
      <c r="H19" s="71" t="s">
        <v>10</v>
      </c>
      <c r="I19" s="71" t="s">
        <v>11</v>
      </c>
      <c r="J19" s="72" t="s">
        <v>12</v>
      </c>
    </row>
    <row r="20" spans="1:10" ht="14.25" customHeight="1" x14ac:dyDescent="0.35">
      <c r="A20" s="49" t="s">
        <v>13</v>
      </c>
      <c r="B20" s="73" t="s">
        <v>17</v>
      </c>
      <c r="C20" s="68">
        <v>536</v>
      </c>
      <c r="D20" s="10" t="s">
        <v>35</v>
      </c>
      <c r="E20" s="11" t="s">
        <v>32</v>
      </c>
      <c r="F20" s="74">
        <f>F4-F12</f>
        <v>25.410000000000004</v>
      </c>
      <c r="G20" s="74">
        <f>G4-G12</f>
        <v>62.779999999999994</v>
      </c>
      <c r="H20" s="74">
        <f>H4-H12</f>
        <v>3.35</v>
      </c>
      <c r="I20" s="74">
        <f>I4-I12</f>
        <v>5.3500000000000005</v>
      </c>
      <c r="J20" s="74">
        <f>J4-J12</f>
        <v>0.27999999999999997</v>
      </c>
    </row>
    <row r="21" spans="1:10" x14ac:dyDescent="0.35">
      <c r="A21" s="50" t="s">
        <v>28</v>
      </c>
      <c r="B21" s="7" t="s">
        <v>18</v>
      </c>
      <c r="C21" s="30" t="s">
        <v>38</v>
      </c>
      <c r="D21" s="10" t="s">
        <v>26</v>
      </c>
      <c r="E21" s="11" t="s">
        <v>37</v>
      </c>
      <c r="F21" s="60">
        <f>F5-F13</f>
        <v>8.3000000000000007</v>
      </c>
      <c r="G21" s="60">
        <f t="shared" ref="G21:J23" si="0">G5-G13</f>
        <v>17.200000000000003</v>
      </c>
      <c r="H21" s="60">
        <f t="shared" si="0"/>
        <v>0.56000000000000005</v>
      </c>
      <c r="I21" s="60">
        <f t="shared" si="0"/>
        <v>0.57000000000000006</v>
      </c>
      <c r="J21" s="60">
        <f t="shared" si="0"/>
        <v>2.870000000000001</v>
      </c>
    </row>
    <row r="22" spans="1:10" x14ac:dyDescent="0.35">
      <c r="A22" s="50"/>
      <c r="B22" s="46" t="s">
        <v>30</v>
      </c>
      <c r="C22" s="30">
        <v>943</v>
      </c>
      <c r="D22" s="19" t="s">
        <v>24</v>
      </c>
      <c r="E22" s="28">
        <v>200</v>
      </c>
      <c r="F22" s="58">
        <f>F6-F14</f>
        <v>0</v>
      </c>
      <c r="G22" s="58">
        <f t="shared" si="0"/>
        <v>0</v>
      </c>
      <c r="H22" s="58">
        <f t="shared" si="0"/>
        <v>0</v>
      </c>
      <c r="I22" s="58">
        <f t="shared" si="0"/>
        <v>0</v>
      </c>
      <c r="J22" s="58">
        <f t="shared" si="0"/>
        <v>0</v>
      </c>
    </row>
    <row r="23" spans="1:10" x14ac:dyDescent="0.35">
      <c r="A23" s="50"/>
      <c r="B23" s="46" t="s">
        <v>14</v>
      </c>
      <c r="C23" s="69" t="s">
        <v>27</v>
      </c>
      <c r="D23" s="7" t="s">
        <v>22</v>
      </c>
      <c r="E23" s="38">
        <v>30</v>
      </c>
      <c r="F23" s="53">
        <f>F7-F15</f>
        <v>1.1399999999999997</v>
      </c>
      <c r="G23" s="53">
        <f t="shared" si="0"/>
        <v>10.490000000000002</v>
      </c>
      <c r="H23" s="53">
        <f t="shared" si="0"/>
        <v>0.56000000000000028</v>
      </c>
      <c r="I23" s="53">
        <f t="shared" si="0"/>
        <v>0.10999999999999999</v>
      </c>
      <c r="J23" s="53">
        <f t="shared" si="0"/>
        <v>4.9400000000000013</v>
      </c>
    </row>
    <row r="24" spans="1:10" x14ac:dyDescent="0.35">
      <c r="A24" s="50"/>
      <c r="B24" s="47"/>
      <c r="C24" s="15"/>
      <c r="D24" s="34"/>
      <c r="E24" s="32"/>
      <c r="F24" s="20"/>
      <c r="G24" s="33"/>
      <c r="H24" s="33"/>
      <c r="I24" s="33"/>
      <c r="J24" s="35"/>
    </row>
    <row r="25" spans="1:10" ht="15" thickBot="1" x14ac:dyDescent="0.4">
      <c r="A25" s="51"/>
      <c r="B25" s="48"/>
      <c r="C25" s="26"/>
      <c r="D25" s="41" t="s">
        <v>31</v>
      </c>
      <c r="E25" s="42"/>
      <c r="F25" s="43">
        <f>SUM(F20:F24)</f>
        <v>34.850000000000009</v>
      </c>
      <c r="G25" s="44">
        <f>SUM(G20:G24)</f>
        <v>90.47</v>
      </c>
      <c r="H25" s="44">
        <f>SUM(H20:H24)</f>
        <v>4.4700000000000006</v>
      </c>
      <c r="I25" s="44">
        <f>SUM(I20:I24)</f>
        <v>6.0300000000000011</v>
      </c>
      <c r="J25" s="45">
        <f>SUM(J20:J24)</f>
        <v>8.0900000000000016</v>
      </c>
    </row>
  </sheetData>
  <mergeCells count="2">
    <mergeCell ref="B1:D1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2022-01-13T10:42:06Z</dcterms:modified>
</cp:coreProperties>
</file>