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-4" sheetId="6" r:id="rId1"/>
    <sheet name="5-9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F23" i="10" l="1"/>
  <c r="F25" i="10"/>
  <c r="F24" i="10"/>
  <c r="J23" i="10"/>
  <c r="I24" i="10"/>
  <c r="I25" i="10"/>
  <c r="I29" i="10" s="1"/>
  <c r="I23" i="10"/>
  <c r="H24" i="10"/>
  <c r="H25" i="10"/>
  <c r="H23" i="10"/>
  <c r="G24" i="10"/>
  <c r="G25" i="10"/>
  <c r="G26" i="10"/>
  <c r="G27" i="10"/>
  <c r="G23" i="10"/>
  <c r="E25" i="10"/>
  <c r="E24" i="10"/>
  <c r="E23" i="10"/>
  <c r="F10" i="10"/>
  <c r="J29" i="10"/>
  <c r="H29" i="10"/>
  <c r="G29" i="10"/>
  <c r="F29" i="10"/>
  <c r="J20" i="10"/>
  <c r="I20" i="10"/>
  <c r="H20" i="10"/>
  <c r="G20" i="10"/>
  <c r="F20" i="10"/>
  <c r="J10" i="10"/>
  <c r="I10" i="10"/>
  <c r="H10" i="10"/>
  <c r="G10" i="10"/>
  <c r="F18" i="6" l="1"/>
  <c r="J18" i="6" l="1"/>
  <c r="I18" i="6"/>
  <c r="H18" i="6"/>
  <c r="G18" i="6"/>
  <c r="J10" i="6" l="1"/>
  <c r="I10" i="6"/>
  <c r="H10" i="6"/>
  <c r="G10" i="6"/>
  <c r="F10" i="6" l="1"/>
</calcChain>
</file>

<file path=xl/sharedStrings.xml><?xml version="1.0" encoding="utf-8"?>
<sst xmlns="http://schemas.openxmlformats.org/spreadsheetml/2006/main" count="121" uniqueCount="47">
  <si>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</si>
  <si>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</si>
  <si>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</si>
  <si>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</si>
  <si>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</si>
  <si>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</si>
  <si>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</si>
  <si>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</si>
  <si>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</si>
  <si>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</si>
  <si>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</si>
  <si>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</si>
  <si>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</si>
  <si>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</si>
  <si>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</si>
  <si>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</si>
  <si>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</si>
  <si>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</si>
  <si>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</si>
  <si>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</si>
  <si>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</si>
  <si>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</si>
  <si>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</si>
  <si>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</si>
  <si>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</si>
  <si>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</si>
  <si>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напиток</t>
  </si>
  <si>
    <t>каша</t>
  </si>
  <si>
    <t>Каша рисовая с маслом</t>
  </si>
  <si>
    <t>Кофейный напиток</t>
  </si>
  <si>
    <t>Макароны отв.</t>
  </si>
  <si>
    <t>Рассольник "Ленинградский" со см.</t>
  </si>
  <si>
    <t>5-9 кл</t>
  </si>
  <si>
    <t>Итого:</t>
  </si>
  <si>
    <t>1-4 кл</t>
  </si>
  <si>
    <t>гастрономия</t>
  </si>
  <si>
    <t>Сыр порциями</t>
  </si>
  <si>
    <t>Сосиска отварная с соусом</t>
  </si>
  <si>
    <t>Компот из св фруктов</t>
  </si>
  <si>
    <t>Салат из св пом и огурц с м/р</t>
  </si>
  <si>
    <t>В том числе за счет бюджета:</t>
  </si>
  <si>
    <t>В том числе за счет родит.доплаты:</t>
  </si>
  <si>
    <t>50/30</t>
  </si>
  <si>
    <t>150/5</t>
  </si>
  <si>
    <t>Компот из св. яблок</t>
  </si>
  <si>
    <t>75/30</t>
  </si>
  <si>
    <t>Сосиска отв с соусом (1,5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</si>
</sst>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6" xfId="0" applyFont="1" applyFill="1" applyBorder="1" applyProtection="1">
      <protection locked="0"/>
    </xf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2" fontId="7" fillId="0" borderId="6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22" xfId="0" applyFont="1" applyBorder="1" applyAlignment="1">
      <alignment horizontal="center"/>
    </xf>
    <xf numFmtId="0" fontId="2" fillId="0" borderId="24" xfId="0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center"/>
    </xf>
    <xf numFmtId="0" fontId="2" fillId="0" borderId="9" xfId="0" applyFont="1" applyBorder="1"/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90" zoomScaleNormal="90" workbookViewId="0">
      <selection activeCell="B4" sqref="B4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99" t="s">
        <v>22</v>
      </c>
      <c r="C1" s="100"/>
      <c r="D1" s="101"/>
      <c r="E1" s="2" t="s">
        <v>1</v>
      </c>
      <c r="F1" s="3"/>
      <c r="I1" s="2" t="s">
        <v>2</v>
      </c>
      <c r="J1" s="4">
        <v>44579</v>
      </c>
    </row>
    <row r="2" spans="1:16" ht="7.5" customHeight="1" thickBot="1" x14ac:dyDescent="0.35">
      <c r="F2" s="50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27</v>
      </c>
      <c r="C4" s="10">
        <v>311</v>
      </c>
      <c r="D4" s="11" t="s">
        <v>28</v>
      </c>
      <c r="E4" s="56" t="s">
        <v>43</v>
      </c>
      <c r="F4" s="58">
        <v>22.03</v>
      </c>
      <c r="G4" s="12">
        <v>202</v>
      </c>
      <c r="H4" s="1">
        <v>6</v>
      </c>
      <c r="I4" s="12">
        <v>6.8</v>
      </c>
      <c r="J4" s="12">
        <v>29.2</v>
      </c>
    </row>
    <row r="5" spans="1:16" x14ac:dyDescent="0.3">
      <c r="A5" s="13" t="s">
        <v>34</v>
      </c>
      <c r="B5" s="9" t="s">
        <v>35</v>
      </c>
      <c r="C5" s="14">
        <v>96</v>
      </c>
      <c r="D5" s="15" t="s">
        <v>24</v>
      </c>
      <c r="E5" s="16">
        <v>5</v>
      </c>
      <c r="F5" s="54">
        <v>3.85</v>
      </c>
      <c r="G5" s="17">
        <v>38.5</v>
      </c>
      <c r="H5" s="18">
        <v>0.01</v>
      </c>
      <c r="I5" s="17">
        <v>4.1500000000000004</v>
      </c>
      <c r="J5" s="17">
        <v>0.03</v>
      </c>
    </row>
    <row r="6" spans="1:16" x14ac:dyDescent="0.3">
      <c r="A6" s="13"/>
      <c r="B6" s="9" t="s">
        <v>35</v>
      </c>
      <c r="C6" s="9">
        <v>97</v>
      </c>
      <c r="D6" s="9" t="s">
        <v>36</v>
      </c>
      <c r="E6" s="51">
        <v>15</v>
      </c>
      <c r="F6" s="55">
        <v>15.55</v>
      </c>
      <c r="G6" s="59">
        <v>53.75</v>
      </c>
      <c r="H6" s="51">
        <v>3.48</v>
      </c>
      <c r="I6" s="51">
        <v>4.43</v>
      </c>
      <c r="J6" s="51">
        <v>6.64</v>
      </c>
    </row>
    <row r="7" spans="1:16" x14ac:dyDescent="0.3">
      <c r="A7" s="13"/>
      <c r="B7" s="9" t="s">
        <v>14</v>
      </c>
      <c r="C7" s="9">
        <v>958</v>
      </c>
      <c r="D7" s="9" t="s">
        <v>29</v>
      </c>
      <c r="E7" s="51">
        <v>200</v>
      </c>
      <c r="F7" s="55">
        <v>13.89</v>
      </c>
      <c r="G7" s="59">
        <v>123.3</v>
      </c>
      <c r="H7" s="51">
        <v>4.2</v>
      </c>
      <c r="I7" s="51">
        <v>3.4</v>
      </c>
      <c r="J7" s="51">
        <v>18.8</v>
      </c>
    </row>
    <row r="8" spans="1:16" x14ac:dyDescent="0.3">
      <c r="A8" s="13"/>
      <c r="B8" s="9" t="s">
        <v>15</v>
      </c>
      <c r="C8" s="23" t="s">
        <v>21</v>
      </c>
      <c r="D8" s="24" t="s">
        <v>23</v>
      </c>
      <c r="E8" s="25">
        <v>30</v>
      </c>
      <c r="F8" s="57">
        <v>6.75</v>
      </c>
      <c r="G8" s="26">
        <v>70.150000000000006</v>
      </c>
      <c r="H8" s="22">
        <v>2.37</v>
      </c>
      <c r="I8" s="26">
        <v>0.3</v>
      </c>
      <c r="J8" s="26">
        <v>14.49</v>
      </c>
    </row>
    <row r="9" spans="1:16" ht="13.15" customHeight="1" x14ac:dyDescent="0.3">
      <c r="A9" s="30"/>
      <c r="B9" s="9"/>
      <c r="C9" s="23"/>
      <c r="D9" s="24"/>
      <c r="E9" s="25"/>
      <c r="F9" s="57"/>
      <c r="G9" s="26"/>
      <c r="H9" s="22"/>
      <c r="I9" s="26"/>
      <c r="J9" s="26"/>
    </row>
    <row r="10" spans="1:16" x14ac:dyDescent="0.3">
      <c r="A10" s="13"/>
      <c r="B10" s="32"/>
      <c r="C10" s="19"/>
      <c r="D10" s="28" t="s">
        <v>33</v>
      </c>
      <c r="E10" s="29"/>
      <c r="F10" s="42">
        <f>SUM(F4:F9)</f>
        <v>62.070000000000007</v>
      </c>
      <c r="G10" s="53">
        <f>SUM(G4:G9)</f>
        <v>487.70000000000005</v>
      </c>
      <c r="H10" s="48">
        <f>SUM(H4:H9)</f>
        <v>16.060000000000002</v>
      </c>
      <c r="I10" s="48">
        <f>SUM(I4:I9)</f>
        <v>19.079999999999998</v>
      </c>
      <c r="J10" s="48">
        <f>SUM(J4:J9)</f>
        <v>69.16</v>
      </c>
    </row>
    <row r="11" spans="1:16" ht="14.5" thickBot="1" x14ac:dyDescent="0.35">
      <c r="A11" s="66"/>
      <c r="B11" s="95"/>
      <c r="C11" s="96"/>
      <c r="D11" s="95"/>
      <c r="E11" s="97"/>
      <c r="F11" s="98"/>
      <c r="G11" s="97"/>
      <c r="H11" s="97"/>
      <c r="I11" s="97"/>
      <c r="J11" s="97"/>
      <c r="P11" s="52"/>
    </row>
    <row r="12" spans="1:16" ht="14.25" customHeight="1" x14ac:dyDescent="0.3">
      <c r="A12" s="30" t="s">
        <v>16</v>
      </c>
      <c r="B12" s="70" t="s">
        <v>18</v>
      </c>
      <c r="C12" s="60">
        <v>132</v>
      </c>
      <c r="D12" s="61" t="s">
        <v>31</v>
      </c>
      <c r="E12" s="62" t="s">
        <v>43</v>
      </c>
      <c r="F12" s="80">
        <v>19.09</v>
      </c>
      <c r="G12" s="81">
        <v>70.739999999999995</v>
      </c>
      <c r="H12" s="82">
        <v>1.32</v>
      </c>
      <c r="I12" s="83">
        <v>3.12</v>
      </c>
      <c r="J12" s="83">
        <v>9.35</v>
      </c>
    </row>
    <row r="13" spans="1:16" x14ac:dyDescent="0.3">
      <c r="A13" s="30" t="s">
        <v>34</v>
      </c>
      <c r="B13" s="67" t="s">
        <v>19</v>
      </c>
      <c r="C13" s="37">
        <v>536</v>
      </c>
      <c r="D13" s="20" t="s">
        <v>37</v>
      </c>
      <c r="E13" s="21" t="s">
        <v>42</v>
      </c>
      <c r="F13" s="84">
        <v>27.75</v>
      </c>
      <c r="G13" s="83">
        <v>159.4</v>
      </c>
      <c r="H13" s="85">
        <v>6.66</v>
      </c>
      <c r="I13" s="85">
        <v>14.34</v>
      </c>
      <c r="J13" s="85">
        <v>0.96</v>
      </c>
    </row>
    <row r="14" spans="1:16" x14ac:dyDescent="0.3">
      <c r="A14" s="30"/>
      <c r="B14" s="67" t="s">
        <v>20</v>
      </c>
      <c r="C14" s="19">
        <v>516</v>
      </c>
      <c r="D14" s="20" t="s">
        <v>30</v>
      </c>
      <c r="E14" s="21">
        <v>100</v>
      </c>
      <c r="F14" s="86">
        <v>7.5</v>
      </c>
      <c r="G14" s="83">
        <v>134.6</v>
      </c>
      <c r="H14" s="87">
        <v>3.4</v>
      </c>
      <c r="I14" s="82">
        <v>5</v>
      </c>
      <c r="J14" s="83">
        <v>19</v>
      </c>
    </row>
    <row r="15" spans="1:16" x14ac:dyDescent="0.3">
      <c r="A15" s="30"/>
      <c r="B15" s="67" t="s">
        <v>26</v>
      </c>
      <c r="C15" s="9">
        <v>631</v>
      </c>
      <c r="D15" s="9" t="s">
        <v>44</v>
      </c>
      <c r="E15" s="51">
        <v>200</v>
      </c>
      <c r="F15" s="89">
        <v>14.1</v>
      </c>
      <c r="G15" s="88">
        <v>101.9</v>
      </c>
      <c r="H15" s="88">
        <v>0.4</v>
      </c>
      <c r="I15" s="88">
        <v>0.1</v>
      </c>
      <c r="J15" s="81">
        <v>24.8</v>
      </c>
    </row>
    <row r="16" spans="1:16" x14ac:dyDescent="0.3">
      <c r="A16" s="30"/>
      <c r="B16" s="67" t="s">
        <v>15</v>
      </c>
      <c r="C16" s="38" t="s">
        <v>21</v>
      </c>
      <c r="D16" s="31" t="s">
        <v>25</v>
      </c>
      <c r="E16" s="36">
        <v>30</v>
      </c>
      <c r="F16" s="85">
        <v>3.86</v>
      </c>
      <c r="G16" s="85">
        <v>68.97</v>
      </c>
      <c r="H16" s="85">
        <v>1.68</v>
      </c>
      <c r="I16" s="85">
        <v>0.33</v>
      </c>
      <c r="J16" s="85">
        <v>14.82</v>
      </c>
    </row>
    <row r="17" spans="1:10" x14ac:dyDescent="0.3">
      <c r="A17" s="30"/>
      <c r="B17" s="67"/>
      <c r="C17" s="38"/>
      <c r="D17" s="31"/>
      <c r="E17" s="36"/>
      <c r="F17" s="1"/>
      <c r="G17" s="1"/>
      <c r="H17" s="1"/>
      <c r="I17" s="1"/>
      <c r="J17" s="1"/>
    </row>
    <row r="18" spans="1:10" x14ac:dyDescent="0.3">
      <c r="A18" s="30"/>
      <c r="B18" s="71"/>
      <c r="C18" s="19"/>
      <c r="D18" s="28" t="s">
        <v>33</v>
      </c>
      <c r="E18" s="29"/>
      <c r="F18" s="33">
        <f>SUM(F12:F17)</f>
        <v>72.3</v>
      </c>
      <c r="G18" s="48">
        <f>SUM(G12:G17)</f>
        <v>535.61</v>
      </c>
      <c r="H18" s="48">
        <f>SUM(H12:H17)</f>
        <v>13.46</v>
      </c>
      <c r="I18" s="48">
        <f>SUM(I12:I17)</f>
        <v>22.89</v>
      </c>
      <c r="J18" s="48">
        <f>SUM(J12:J17)</f>
        <v>68.930000000000007</v>
      </c>
    </row>
    <row r="19" spans="1:10" ht="14.5" thickBot="1" x14ac:dyDescent="0.35">
      <c r="A19" s="73"/>
      <c r="B19" s="69"/>
      <c r="C19" s="39"/>
      <c r="D19" s="40"/>
      <c r="E19" s="43"/>
      <c r="F19" s="35"/>
      <c r="G19" s="44"/>
      <c r="H19" s="41"/>
      <c r="I19" s="41"/>
      <c r="J19" s="41"/>
    </row>
    <row r="20" spans="1:10" x14ac:dyDescent="0.3">
      <c r="A20" s="72" t="s">
        <v>13</v>
      </c>
      <c r="B20" s="70" t="s">
        <v>19</v>
      </c>
      <c r="C20" s="37">
        <v>536</v>
      </c>
      <c r="D20" s="20" t="s">
        <v>46</v>
      </c>
      <c r="E20" s="21" t="s">
        <v>45</v>
      </c>
      <c r="F20" s="84">
        <v>39.99</v>
      </c>
      <c r="G20" s="83">
        <v>159.4</v>
      </c>
      <c r="H20" s="85">
        <v>6.66</v>
      </c>
      <c r="I20" s="85">
        <v>14.34</v>
      </c>
      <c r="J20" s="85">
        <v>0.96</v>
      </c>
    </row>
    <row r="21" spans="1:10" x14ac:dyDescent="0.3">
      <c r="A21" s="30" t="s">
        <v>32</v>
      </c>
      <c r="B21" s="67" t="s">
        <v>20</v>
      </c>
      <c r="C21" s="19">
        <v>516</v>
      </c>
      <c r="D21" s="20" t="s">
        <v>30</v>
      </c>
      <c r="E21" s="21">
        <v>100</v>
      </c>
      <c r="F21" s="86">
        <v>7.5</v>
      </c>
      <c r="G21" s="83">
        <v>134.6</v>
      </c>
      <c r="H21" s="87">
        <v>3.4</v>
      </c>
      <c r="I21" s="82">
        <v>5</v>
      </c>
      <c r="J21" s="83">
        <v>19</v>
      </c>
    </row>
    <row r="22" spans="1:10" x14ac:dyDescent="0.3">
      <c r="A22" s="30"/>
      <c r="B22" s="67" t="s">
        <v>26</v>
      </c>
      <c r="C22" s="9">
        <v>631</v>
      </c>
      <c r="D22" s="9" t="s">
        <v>44</v>
      </c>
      <c r="E22" s="51">
        <v>200</v>
      </c>
      <c r="F22" s="89">
        <v>14.1</v>
      </c>
      <c r="G22" s="88">
        <v>101.9</v>
      </c>
      <c r="H22" s="88">
        <v>0.4</v>
      </c>
      <c r="I22" s="88">
        <v>0.1</v>
      </c>
      <c r="J22" s="81">
        <v>24.8</v>
      </c>
    </row>
    <row r="23" spans="1:10" x14ac:dyDescent="0.3">
      <c r="A23" s="30"/>
      <c r="B23" s="67" t="s">
        <v>15</v>
      </c>
      <c r="C23" s="38" t="s">
        <v>21</v>
      </c>
      <c r="D23" s="31" t="s">
        <v>25</v>
      </c>
      <c r="E23" s="36">
        <v>30</v>
      </c>
      <c r="F23" s="85">
        <v>3.86</v>
      </c>
      <c r="G23" s="85">
        <v>68.97</v>
      </c>
      <c r="H23" s="85">
        <v>1.68</v>
      </c>
      <c r="I23" s="85">
        <v>0.33</v>
      </c>
      <c r="J23" s="85">
        <v>14.82</v>
      </c>
    </row>
    <row r="24" spans="1:10" x14ac:dyDescent="0.3">
      <c r="A24" s="30"/>
      <c r="B24" s="67"/>
      <c r="C24" s="38"/>
      <c r="D24" s="31"/>
      <c r="E24" s="36"/>
      <c r="F24" s="85"/>
      <c r="G24" s="85"/>
      <c r="H24" s="85"/>
      <c r="I24" s="85"/>
      <c r="J24" s="85"/>
    </row>
    <row r="25" spans="1:10" x14ac:dyDescent="0.3">
      <c r="A25" s="30"/>
      <c r="B25" s="67"/>
      <c r="C25" s="38"/>
      <c r="D25" s="28" t="s">
        <v>33</v>
      </c>
      <c r="E25" s="29"/>
      <c r="F25" s="94">
        <f>SUM(F20:F24)</f>
        <v>65.45</v>
      </c>
      <c r="G25" s="94">
        <v>532.16999999999996</v>
      </c>
      <c r="H25" s="94">
        <v>13.84</v>
      </c>
      <c r="I25" s="94">
        <v>22.27</v>
      </c>
      <c r="J25" s="94">
        <v>69.08</v>
      </c>
    </row>
    <row r="26" spans="1:10" ht="14.5" thickBot="1" x14ac:dyDescent="0.35">
      <c r="A26" s="73"/>
      <c r="B26" s="69"/>
      <c r="C26" s="39"/>
      <c r="D26" s="40"/>
      <c r="E26" s="43"/>
      <c r="F26" s="35"/>
      <c r="G26" s="44"/>
      <c r="H26" s="41"/>
      <c r="I26" s="41"/>
      <c r="J26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J1" sqref="J1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9" x14ac:dyDescent="0.3">
      <c r="A1" s="2" t="s">
        <v>0</v>
      </c>
      <c r="B1" s="99" t="s">
        <v>22</v>
      </c>
      <c r="C1" s="100"/>
      <c r="D1" s="101"/>
      <c r="E1" s="2" t="s">
        <v>1</v>
      </c>
      <c r="F1" s="3"/>
      <c r="I1" s="2" t="s">
        <v>2</v>
      </c>
      <c r="J1" s="4">
        <v>44551</v>
      </c>
    </row>
    <row r="2" spans="1:19" ht="14.5" thickBot="1" x14ac:dyDescent="0.35">
      <c r="F2" s="50"/>
    </row>
    <row r="3" spans="1:19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9" x14ac:dyDescent="0.3">
      <c r="A4" s="30"/>
      <c r="B4" s="74" t="s">
        <v>17</v>
      </c>
      <c r="C4" s="75">
        <v>71</v>
      </c>
      <c r="D4" s="76" t="s">
        <v>39</v>
      </c>
      <c r="E4" s="90">
        <v>100</v>
      </c>
      <c r="F4" s="77">
        <v>25.44</v>
      </c>
      <c r="G4" s="78">
        <v>138</v>
      </c>
      <c r="H4" s="79">
        <v>6</v>
      </c>
      <c r="I4" s="79">
        <v>2.59</v>
      </c>
      <c r="J4" s="79">
        <v>11.4</v>
      </c>
    </row>
    <row r="5" spans="1:19" x14ac:dyDescent="0.3">
      <c r="A5" s="30" t="s">
        <v>13</v>
      </c>
      <c r="B5" s="70" t="s">
        <v>19</v>
      </c>
      <c r="C5" s="37">
        <v>536</v>
      </c>
      <c r="D5" s="20" t="s">
        <v>37</v>
      </c>
      <c r="E5" s="21">
        <v>130</v>
      </c>
      <c r="F5" s="80">
        <v>49.81</v>
      </c>
      <c r="G5" s="83">
        <v>199.25</v>
      </c>
      <c r="H5" s="83">
        <v>8.33</v>
      </c>
      <c r="I5" s="83">
        <v>17.93</v>
      </c>
      <c r="J5" s="83">
        <v>1.218</v>
      </c>
    </row>
    <row r="6" spans="1:19" x14ac:dyDescent="0.3">
      <c r="A6" s="30" t="s">
        <v>32</v>
      </c>
      <c r="B6" s="67" t="s">
        <v>20</v>
      </c>
      <c r="C6" s="19">
        <v>516</v>
      </c>
      <c r="D6" s="20" t="s">
        <v>30</v>
      </c>
      <c r="E6" s="21">
        <v>180</v>
      </c>
      <c r="F6" s="86">
        <v>10.42</v>
      </c>
      <c r="G6" s="83">
        <v>242.28</v>
      </c>
      <c r="H6" s="87">
        <v>6.12</v>
      </c>
      <c r="I6" s="82">
        <v>9</v>
      </c>
      <c r="J6" s="83">
        <v>34.200000000000003</v>
      </c>
    </row>
    <row r="7" spans="1:19" x14ac:dyDescent="0.3">
      <c r="A7" s="30"/>
      <c r="B7" s="67" t="s">
        <v>26</v>
      </c>
      <c r="C7" s="9">
        <v>631</v>
      </c>
      <c r="D7" s="9" t="s">
        <v>38</v>
      </c>
      <c r="E7" s="51">
        <v>200</v>
      </c>
      <c r="F7" s="89">
        <v>12.42</v>
      </c>
      <c r="G7" s="88">
        <v>97.6</v>
      </c>
      <c r="H7" s="88">
        <v>0.16</v>
      </c>
      <c r="I7" s="88">
        <v>0.16</v>
      </c>
      <c r="J7" s="81">
        <v>23.88</v>
      </c>
    </row>
    <row r="8" spans="1:19" x14ac:dyDescent="0.3">
      <c r="A8" s="30"/>
      <c r="B8" s="67" t="s">
        <v>15</v>
      </c>
      <c r="C8" s="38" t="s">
        <v>21</v>
      </c>
      <c r="D8" s="31" t="s">
        <v>25</v>
      </c>
      <c r="E8" s="36">
        <v>40</v>
      </c>
      <c r="F8" s="85">
        <v>4.55</v>
      </c>
      <c r="G8" s="85">
        <v>91.96</v>
      </c>
      <c r="H8" s="85">
        <v>2.2400000000000002</v>
      </c>
      <c r="I8" s="85">
        <v>0.44</v>
      </c>
      <c r="J8" s="85">
        <v>19.760000000000002</v>
      </c>
    </row>
    <row r="9" spans="1:19" x14ac:dyDescent="0.3">
      <c r="A9" s="30"/>
      <c r="B9" s="67"/>
      <c r="C9" s="38"/>
      <c r="D9" s="31"/>
      <c r="E9" s="36"/>
      <c r="F9" s="1"/>
      <c r="G9" s="1"/>
      <c r="H9" s="1"/>
      <c r="I9" s="1"/>
      <c r="J9" s="1"/>
      <c r="P9" s="52"/>
    </row>
    <row r="10" spans="1:19" x14ac:dyDescent="0.3">
      <c r="A10" s="30"/>
      <c r="B10" s="68"/>
      <c r="C10" s="27"/>
      <c r="D10" s="63" t="s">
        <v>33</v>
      </c>
      <c r="E10" s="45"/>
      <c r="F10" s="33">
        <f>SUM(F4:F9)</f>
        <v>102.64</v>
      </c>
      <c r="G10" s="64">
        <f>SUM(G5:G9)</f>
        <v>631.09</v>
      </c>
      <c r="H10" s="64">
        <f>SUM(H5:H9)</f>
        <v>16.850000000000001</v>
      </c>
      <c r="I10" s="64">
        <f>SUM(I5:I9)</f>
        <v>27.53</v>
      </c>
      <c r="J10" s="65">
        <f>SUM(J5:J9)</f>
        <v>79.058000000000007</v>
      </c>
    </row>
    <row r="11" spans="1:19" ht="14.5" thickBot="1" x14ac:dyDescent="0.35">
      <c r="A11" s="73"/>
      <c r="B11" s="69"/>
      <c r="C11" s="34"/>
      <c r="D11" s="47"/>
      <c r="E11" s="43"/>
      <c r="F11" s="35"/>
      <c r="G11" s="44"/>
      <c r="H11" s="44"/>
      <c r="I11" s="44"/>
      <c r="J11" s="46"/>
      <c r="S11" s="52"/>
    </row>
    <row r="12" spans="1:19" ht="14.5" thickBot="1" x14ac:dyDescent="0.35">
      <c r="A12" s="91" t="s">
        <v>40</v>
      </c>
      <c r="B12" s="91"/>
      <c r="C12" s="91"/>
    </row>
    <row r="13" spans="1:19" ht="14.5" thickBot="1" x14ac:dyDescent="0.35">
      <c r="A13" s="30"/>
      <c r="B13" s="92" t="s">
        <v>4</v>
      </c>
      <c r="C13" s="6" t="s">
        <v>5</v>
      </c>
      <c r="D13" s="6" t="s">
        <v>6</v>
      </c>
      <c r="E13" s="6" t="s">
        <v>7</v>
      </c>
      <c r="F13" s="49" t="s">
        <v>8</v>
      </c>
      <c r="G13" s="6" t="s">
        <v>9</v>
      </c>
      <c r="H13" s="6" t="s">
        <v>10</v>
      </c>
      <c r="I13" s="6" t="s">
        <v>11</v>
      </c>
      <c r="J13" s="7" t="s">
        <v>12</v>
      </c>
    </row>
    <row r="14" spans="1:19" x14ac:dyDescent="0.3">
      <c r="A14" s="30"/>
      <c r="B14" s="93" t="s">
        <v>17</v>
      </c>
      <c r="C14" s="75">
        <v>71</v>
      </c>
      <c r="D14" s="76" t="s">
        <v>39</v>
      </c>
      <c r="E14" s="90">
        <v>60</v>
      </c>
      <c r="F14" s="77">
        <v>15.26</v>
      </c>
      <c r="G14" s="78">
        <v>82.8</v>
      </c>
      <c r="H14" s="79">
        <v>3.6</v>
      </c>
      <c r="I14" s="79">
        <v>1.55</v>
      </c>
      <c r="J14" s="79">
        <v>6.84</v>
      </c>
    </row>
    <row r="15" spans="1:19" x14ac:dyDescent="0.3">
      <c r="A15" s="30"/>
      <c r="B15" s="70" t="s">
        <v>19</v>
      </c>
      <c r="C15" s="37">
        <v>536</v>
      </c>
      <c r="D15" s="20" t="s">
        <v>37</v>
      </c>
      <c r="E15" s="21">
        <v>80</v>
      </c>
      <c r="F15" s="80">
        <v>25.47</v>
      </c>
      <c r="G15" s="83">
        <v>159.4</v>
      </c>
      <c r="H15" s="83">
        <v>6.66</v>
      </c>
      <c r="I15" s="83">
        <v>14.34</v>
      </c>
      <c r="J15" s="83">
        <v>0.96</v>
      </c>
    </row>
    <row r="16" spans="1:19" x14ac:dyDescent="0.3">
      <c r="A16" s="30"/>
      <c r="B16" s="67" t="s">
        <v>20</v>
      </c>
      <c r="C16" s="19">
        <v>516</v>
      </c>
      <c r="D16" s="20" t="s">
        <v>30</v>
      </c>
      <c r="E16" s="21">
        <v>100</v>
      </c>
      <c r="F16" s="86">
        <v>5.79</v>
      </c>
      <c r="G16" s="83">
        <v>134.6</v>
      </c>
      <c r="H16" s="87">
        <v>3.4</v>
      </c>
      <c r="I16" s="82">
        <v>5</v>
      </c>
      <c r="J16" s="83">
        <v>28.5</v>
      </c>
    </row>
    <row r="17" spans="1:10" x14ac:dyDescent="0.3">
      <c r="A17" s="30"/>
      <c r="B17" s="67" t="s">
        <v>26</v>
      </c>
      <c r="C17" s="9">
        <v>631</v>
      </c>
      <c r="D17" s="9" t="s">
        <v>38</v>
      </c>
      <c r="E17" s="51">
        <v>200</v>
      </c>
      <c r="F17" s="89">
        <v>12.42</v>
      </c>
      <c r="G17" s="88">
        <v>97.6</v>
      </c>
      <c r="H17" s="88">
        <v>0.16</v>
      </c>
      <c r="I17" s="88">
        <v>0.16</v>
      </c>
      <c r="J17" s="81">
        <v>23.88</v>
      </c>
    </row>
    <row r="18" spans="1:10" x14ac:dyDescent="0.3">
      <c r="A18" s="30"/>
      <c r="B18" s="67" t="s">
        <v>15</v>
      </c>
      <c r="C18" s="38" t="s">
        <v>21</v>
      </c>
      <c r="D18" s="31" t="s">
        <v>25</v>
      </c>
      <c r="E18" s="36">
        <v>40</v>
      </c>
      <c r="F18" s="85">
        <v>4.55</v>
      </c>
      <c r="G18" s="85">
        <v>91.96</v>
      </c>
      <c r="H18" s="85">
        <v>2.2400000000000002</v>
      </c>
      <c r="I18" s="85">
        <v>0.44</v>
      </c>
      <c r="J18" s="85">
        <v>19.760000000000002</v>
      </c>
    </row>
    <row r="19" spans="1:10" x14ac:dyDescent="0.3">
      <c r="A19" s="30"/>
      <c r="B19" s="67"/>
      <c r="C19" s="38"/>
      <c r="D19" s="31"/>
      <c r="E19" s="36"/>
      <c r="F19" s="1"/>
      <c r="G19" s="1"/>
      <c r="H19" s="1"/>
      <c r="I19" s="1"/>
      <c r="J19" s="1"/>
    </row>
    <row r="20" spans="1:10" x14ac:dyDescent="0.3">
      <c r="A20" s="30"/>
      <c r="B20" s="68"/>
      <c r="C20" s="27"/>
      <c r="D20" s="63" t="s">
        <v>33</v>
      </c>
      <c r="E20" s="45"/>
      <c r="F20" s="33">
        <f>SUM(F14:F19)</f>
        <v>63.489999999999995</v>
      </c>
      <c r="G20" s="64">
        <f>SUM(G15:G19)</f>
        <v>483.56</v>
      </c>
      <c r="H20" s="64">
        <f>SUM(H15:H19)</f>
        <v>12.46</v>
      </c>
      <c r="I20" s="64">
        <f>SUM(I15:I19)</f>
        <v>19.940000000000001</v>
      </c>
      <c r="J20" s="65">
        <f>SUM(J15:J19)</f>
        <v>73.100000000000009</v>
      </c>
    </row>
    <row r="21" spans="1:10" ht="14.5" thickBot="1" x14ac:dyDescent="0.35">
      <c r="A21" s="30"/>
      <c r="B21" s="69"/>
      <c r="C21" s="34"/>
      <c r="D21" s="47"/>
      <c r="E21" s="43"/>
      <c r="F21" s="35"/>
      <c r="G21" s="44"/>
      <c r="H21" s="44"/>
      <c r="I21" s="44"/>
      <c r="J21" s="46"/>
    </row>
    <row r="22" spans="1:10" ht="14.5" thickBot="1" x14ac:dyDescent="0.35">
      <c r="A22" s="91" t="s">
        <v>41</v>
      </c>
      <c r="B22" s="91"/>
      <c r="C22" s="91"/>
    </row>
    <row r="23" spans="1:10" ht="14.5" thickBot="1" x14ac:dyDescent="0.35">
      <c r="A23" s="30"/>
      <c r="B23" s="93" t="s">
        <v>17</v>
      </c>
      <c r="C23" s="75">
        <v>71</v>
      </c>
      <c r="D23" s="76" t="s">
        <v>39</v>
      </c>
      <c r="E23" s="90">
        <f t="shared" ref="E23:J23" si="0">E4-E14</f>
        <v>40</v>
      </c>
      <c r="F23" s="77">
        <f t="shared" si="0"/>
        <v>10.180000000000001</v>
      </c>
      <c r="G23" s="78">
        <f t="shared" si="0"/>
        <v>55.2</v>
      </c>
      <c r="H23" s="79">
        <f t="shared" si="0"/>
        <v>2.4</v>
      </c>
      <c r="I23" s="79">
        <f t="shared" si="0"/>
        <v>1.0399999999999998</v>
      </c>
      <c r="J23" s="79">
        <f t="shared" si="0"/>
        <v>4.5600000000000005</v>
      </c>
    </row>
    <row r="24" spans="1:10" ht="14.5" thickBot="1" x14ac:dyDescent="0.35">
      <c r="A24" s="30"/>
      <c r="B24" s="70" t="s">
        <v>19</v>
      </c>
      <c r="C24" s="37">
        <v>536</v>
      </c>
      <c r="D24" s="20" t="s">
        <v>37</v>
      </c>
      <c r="E24" s="21">
        <f>E5-E15</f>
        <v>50</v>
      </c>
      <c r="F24" s="77">
        <f>F5-F15</f>
        <v>24.340000000000003</v>
      </c>
      <c r="G24" s="78">
        <f t="shared" ref="G24:I27" si="1">G5-G15</f>
        <v>39.849999999999994</v>
      </c>
      <c r="H24" s="79">
        <f t="shared" si="1"/>
        <v>1.67</v>
      </c>
      <c r="I24" s="79">
        <f t="shared" si="1"/>
        <v>3.59</v>
      </c>
      <c r="J24" s="83">
        <v>0.96</v>
      </c>
    </row>
    <row r="25" spans="1:10" ht="14.5" thickBot="1" x14ac:dyDescent="0.35">
      <c r="A25" s="30"/>
      <c r="B25" s="67" t="s">
        <v>20</v>
      </c>
      <c r="C25" s="19">
        <v>516</v>
      </c>
      <c r="D25" s="20" t="s">
        <v>30</v>
      </c>
      <c r="E25" s="21">
        <f>E6-E16</f>
        <v>80</v>
      </c>
      <c r="F25" s="77">
        <f>F6-F16</f>
        <v>4.63</v>
      </c>
      <c r="G25" s="78">
        <f t="shared" si="1"/>
        <v>107.68</v>
      </c>
      <c r="H25" s="79">
        <f t="shared" si="1"/>
        <v>2.72</v>
      </c>
      <c r="I25" s="79">
        <f t="shared" si="1"/>
        <v>4</v>
      </c>
      <c r="J25" s="83">
        <v>28.5</v>
      </c>
    </row>
    <row r="26" spans="1:10" ht="14.5" thickBot="1" x14ac:dyDescent="0.35">
      <c r="A26" s="30"/>
      <c r="B26" s="67" t="s">
        <v>26</v>
      </c>
      <c r="C26" s="9">
        <v>631</v>
      </c>
      <c r="D26" s="9" t="s">
        <v>38</v>
      </c>
      <c r="E26" s="51">
        <v>200</v>
      </c>
      <c r="F26" s="89"/>
      <c r="G26" s="78">
        <f t="shared" si="1"/>
        <v>0</v>
      </c>
      <c r="H26" s="88">
        <v>0.16</v>
      </c>
      <c r="I26" s="88">
        <v>0.16</v>
      </c>
      <c r="J26" s="81">
        <v>23.88</v>
      </c>
    </row>
    <row r="27" spans="1:10" x14ac:dyDescent="0.3">
      <c r="A27" s="30"/>
      <c r="B27" s="67" t="s">
        <v>15</v>
      </c>
      <c r="C27" s="38" t="s">
        <v>21</v>
      </c>
      <c r="D27" s="31" t="s">
        <v>25</v>
      </c>
      <c r="E27" s="36">
        <v>40</v>
      </c>
      <c r="F27" s="85"/>
      <c r="G27" s="78">
        <f t="shared" si="1"/>
        <v>0</v>
      </c>
      <c r="H27" s="85">
        <v>2.2400000000000002</v>
      </c>
      <c r="I27" s="85">
        <v>0.44</v>
      </c>
      <c r="J27" s="85">
        <v>19.760000000000002</v>
      </c>
    </row>
    <row r="28" spans="1:10" x14ac:dyDescent="0.3">
      <c r="A28" s="30"/>
      <c r="B28" s="67"/>
      <c r="C28" s="38"/>
      <c r="D28" s="31"/>
      <c r="E28" s="36"/>
      <c r="F28" s="1"/>
      <c r="G28" s="1"/>
      <c r="H28" s="1"/>
      <c r="I28" s="1"/>
      <c r="J28" s="1"/>
    </row>
    <row r="29" spans="1:10" x14ac:dyDescent="0.3">
      <c r="A29" s="30"/>
      <c r="B29" s="68"/>
      <c r="C29" s="27"/>
      <c r="D29" s="63" t="s">
        <v>33</v>
      </c>
      <c r="E29" s="45"/>
      <c r="F29" s="33">
        <f>SUM(F23:F28)</f>
        <v>39.150000000000006</v>
      </c>
      <c r="G29" s="64">
        <f>SUM(G24:G28)</f>
        <v>147.53</v>
      </c>
      <c r="H29" s="64">
        <f>SUM(H24:H28)</f>
        <v>6.7900000000000009</v>
      </c>
      <c r="I29" s="64">
        <f>SUM(I24:I28)</f>
        <v>8.19</v>
      </c>
      <c r="J29" s="65">
        <f>SUM(J24:J28)</f>
        <v>73.100000000000009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2021-12-06T11:04:39Z</cp:lastPrinted>
  <dcterms:created xsi:type="dcterms:W3CDTF">2015-06-05T18:19:34Z</dcterms:created>
  <dcterms:modified xsi:type="dcterms:W3CDTF">2022-01-17T11:02:06Z</dcterms:modified>
</cp:coreProperties>
</file>