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1-4 кл" sheetId="6" r:id="rId2"/>
    <sheet name="5-9 кл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J25" i="6"/>
  <c r="I25" i="6"/>
  <c r="H25" i="6"/>
  <c r="G25" i="6"/>
  <c r="F25" i="6"/>
  <c r="J23" i="10" l="1"/>
  <c r="J24" i="10"/>
  <c r="I23" i="10"/>
  <c r="I24" i="10"/>
  <c r="H23" i="10"/>
  <c r="H24" i="10"/>
  <c r="G23" i="10"/>
  <c r="G24" i="10"/>
  <c r="F23" i="10"/>
  <c r="F24" i="10"/>
  <c r="J22" i="10"/>
  <c r="I22" i="10"/>
  <c r="H22" i="10"/>
  <c r="G22" i="10"/>
  <c r="F22" i="10"/>
  <c r="E24" i="10"/>
  <c r="E23" i="10"/>
  <c r="E22" i="10"/>
  <c r="J29" i="10" l="1"/>
  <c r="I29" i="10"/>
  <c r="H29" i="10"/>
  <c r="G29" i="10"/>
  <c r="F29" i="10"/>
  <c r="J20" i="10"/>
  <c r="I20" i="10"/>
  <c r="H20" i="10"/>
  <c r="G20" i="10"/>
  <c r="F20" i="10"/>
  <c r="J11" i="10"/>
  <c r="I11" i="10"/>
  <c r="H11" i="10"/>
  <c r="G11" i="10"/>
  <c r="F11" i="10"/>
  <c r="F10" i="6" l="1"/>
  <c r="J18" i="6" l="1"/>
  <c r="I18" i="6"/>
  <c r="H18" i="6"/>
  <c r="G18" i="6"/>
  <c r="F18" i="6"/>
</calcChain>
</file>

<file path=xl/sharedStrings.xml><?xml version="1.0" encoding="utf-8"?>
<sst xmlns="http://schemas.openxmlformats.org/spreadsheetml/2006/main" count="146" uniqueCount="56">
  <si>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</si>
  <si>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</si>
  <si>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</si>
  <si>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</si>
  <si>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</si>
  <si>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</si>
  <si>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</si>
  <si>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</si>
  <si>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</si>
  <si>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</si>
  <si>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</si>
  <si>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</si>
  <si>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</si>
  <si>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</si>
  <si>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</si>
  <si>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</si>
  <si>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</si>
  <si>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</si>
  <si>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</si>
  <si>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</si>
  <si>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</si>
  <si>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</si>
  <si>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</si>
  <si>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</si>
  <si>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</si>
  <si>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</si>
  <si>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</si>
  <si>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</si>
  <si>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</si>
  <si>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</si>
  <si>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</si>
  <si>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</si>
  <si>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</si>
  <si>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</si>
  <si>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</t>
  </si>
  <si>
    <t>Чай сладкий</t>
  </si>
  <si>
    <t>Солянка со сметаной</t>
  </si>
  <si>
    <t>Пюре картоф.</t>
  </si>
  <si>
    <t>Каша манная с маслом</t>
  </si>
  <si>
    <t>Итого:</t>
  </si>
  <si>
    <t>5-9 кл</t>
  </si>
  <si>
    <t>1-4 кл</t>
  </si>
  <si>
    <t>200/5</t>
  </si>
  <si>
    <t>напиток</t>
  </si>
  <si>
    <t>гастрономия</t>
  </si>
  <si>
    <t>Огурец св в нарезке</t>
  </si>
  <si>
    <t>Рыба припущен с маслом сл</t>
  </si>
  <si>
    <t>Компот из св фруктов</t>
  </si>
  <si>
    <t>В том числе за счет бюджета:</t>
  </si>
  <si>
    <t>В том числе за счет родит. Доплаты:</t>
  </si>
  <si>
    <t>доплаты:</t>
  </si>
  <si>
    <t>.</t>
  </si>
  <si>
    <t>Сыр порц нарезка</t>
  </si>
  <si>
    <t>125/5</t>
  </si>
  <si>
    <t>35/5</t>
  </si>
  <si>
    <t>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</si>
</sst>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24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5" xfId="0" applyFont="1" applyBorder="1"/>
    <xf numFmtId="0" fontId="2" fillId="0" borderId="4" xfId="0" applyFont="1" applyBorder="1"/>
    <xf numFmtId="2" fontId="2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>
      <alignment horizontal="center"/>
    </xf>
    <xf numFmtId="0" fontId="8" fillId="0" borderId="0" xfId="0" applyFont="1"/>
    <xf numFmtId="0" fontId="2" fillId="3" borderId="6" xfId="0" applyFont="1" applyFill="1" applyBorder="1" applyProtection="1">
      <protection locked="0"/>
    </xf>
    <xf numFmtId="0" fontId="1" fillId="3" borderId="6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wrapText="1"/>
    </xf>
    <xf numFmtId="2" fontId="1" fillId="3" borderId="2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2" fillId="3" borderId="3" xfId="0" applyFont="1" applyFill="1" applyBorder="1"/>
    <xf numFmtId="0" fontId="8" fillId="3" borderId="0" xfId="0" applyFont="1" applyFill="1"/>
    <xf numFmtId="0" fontId="0" fillId="3" borderId="0" xfId="0" applyFill="1"/>
    <xf numFmtId="2" fontId="2" fillId="0" borderId="20" xfId="0" applyNumberFormat="1" applyFont="1" applyFill="1" applyBorder="1" applyAlignment="1" applyProtection="1">
      <alignment horizontal="center"/>
      <protection locked="0"/>
    </xf>
    <xf numFmtId="0" fontId="2" fillId="3" borderId="27" xfId="0" applyFont="1" applyFill="1" applyBorder="1"/>
    <xf numFmtId="0" fontId="2" fillId="3" borderId="21" xfId="0" applyFont="1" applyFill="1" applyBorder="1"/>
    <xf numFmtId="0" fontId="2" fillId="3" borderId="21" xfId="0" applyFont="1" applyFill="1" applyBorder="1" applyProtection="1">
      <protection locked="0"/>
    </xf>
    <xf numFmtId="0" fontId="2" fillId="3" borderId="25" xfId="0" applyFont="1" applyFill="1" applyBorder="1"/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2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60" t="s">
        <v>1</v>
      </c>
      <c r="C1" s="161"/>
      <c r="D1" s="162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90" zoomScaleNormal="90" workbookViewId="0">
      <selection activeCell="L14" sqref="L14"/>
    </sheetView>
  </sheetViews>
  <sheetFormatPr defaultColWidth="8.81640625" defaultRowHeight="14" x14ac:dyDescent="0.3"/>
  <cols>
    <col min="1" max="1" width="12.1796875" style="41" customWidth="1"/>
    <col min="2" max="2" width="11.54296875" style="41" customWidth="1"/>
    <col min="3" max="3" width="8" style="41" customWidth="1"/>
    <col min="4" max="4" width="27.81640625" style="41" customWidth="1"/>
    <col min="5" max="5" width="10.1796875" style="41" customWidth="1"/>
    <col min="6" max="6" width="8.81640625" style="41"/>
    <col min="7" max="7" width="13.453125" style="41" customWidth="1"/>
    <col min="8" max="8" width="7.7265625" style="41" customWidth="1"/>
    <col min="9" max="9" width="7.81640625" style="41" customWidth="1"/>
    <col min="10" max="10" width="10.453125" style="41" customWidth="1"/>
    <col min="11" max="16384" width="8.81640625" style="41"/>
  </cols>
  <sheetData>
    <row r="1" spans="1:16" x14ac:dyDescent="0.3">
      <c r="A1" s="41" t="s">
        <v>0</v>
      </c>
      <c r="B1" s="163" t="s">
        <v>29</v>
      </c>
      <c r="C1" s="164"/>
      <c r="D1" s="165"/>
      <c r="E1" s="41" t="s">
        <v>2</v>
      </c>
      <c r="F1" s="42"/>
      <c r="I1" s="41" t="s">
        <v>3</v>
      </c>
      <c r="J1" s="43">
        <v>44581</v>
      </c>
    </row>
    <row r="2" spans="1:16" ht="7.5" customHeight="1" thickBot="1" x14ac:dyDescent="0.35">
      <c r="F2" s="93"/>
    </row>
    <row r="3" spans="1:16" ht="14.5" thickBot="1" x14ac:dyDescent="0.35">
      <c r="A3" s="157" t="s">
        <v>4</v>
      </c>
      <c r="B3" s="158" t="s">
        <v>5</v>
      </c>
      <c r="C3" s="158" t="s">
        <v>6</v>
      </c>
      <c r="D3" s="158" t="s">
        <v>7</v>
      </c>
      <c r="E3" s="158" t="s">
        <v>8</v>
      </c>
      <c r="F3" s="158" t="s">
        <v>9</v>
      </c>
      <c r="G3" s="158" t="s">
        <v>10</v>
      </c>
      <c r="H3" s="158" t="s">
        <v>11</v>
      </c>
      <c r="I3" s="158" t="s">
        <v>12</v>
      </c>
      <c r="J3" s="159" t="s">
        <v>13</v>
      </c>
    </row>
    <row r="4" spans="1:16" x14ac:dyDescent="0.3">
      <c r="A4" s="51" t="s">
        <v>14</v>
      </c>
      <c r="B4" s="105" t="s">
        <v>34</v>
      </c>
      <c r="C4" s="71">
        <v>80</v>
      </c>
      <c r="D4" s="154" t="s">
        <v>38</v>
      </c>
      <c r="E4" s="155" t="s">
        <v>42</v>
      </c>
      <c r="F4" s="96">
        <v>26.75</v>
      </c>
      <c r="G4" s="156">
        <v>210.3</v>
      </c>
      <c r="H4" s="60">
        <v>6.5</v>
      </c>
      <c r="I4" s="156">
        <v>8.3000000000000007</v>
      </c>
      <c r="J4" s="156">
        <v>27</v>
      </c>
    </row>
    <row r="5" spans="1:16" x14ac:dyDescent="0.3">
      <c r="A5" s="51" t="s">
        <v>41</v>
      </c>
      <c r="B5" s="47" t="s">
        <v>44</v>
      </c>
      <c r="C5" s="52">
        <v>97</v>
      </c>
      <c r="D5" s="48" t="s">
        <v>52</v>
      </c>
      <c r="E5" s="49">
        <v>15</v>
      </c>
      <c r="F5" s="145">
        <v>15.55</v>
      </c>
      <c r="G5" s="50">
        <v>53.75</v>
      </c>
      <c r="H5" s="56">
        <v>3.48</v>
      </c>
      <c r="I5" s="50">
        <v>4.43</v>
      </c>
      <c r="J5" s="50">
        <v>6.64</v>
      </c>
    </row>
    <row r="6" spans="1:16" x14ac:dyDescent="0.3">
      <c r="A6" s="51"/>
      <c r="B6" s="47" t="s">
        <v>44</v>
      </c>
      <c r="C6" s="52">
        <v>41</v>
      </c>
      <c r="D6" s="53" t="s">
        <v>31</v>
      </c>
      <c r="E6" s="54">
        <v>10</v>
      </c>
      <c r="F6" s="97">
        <v>7.7</v>
      </c>
      <c r="G6" s="55">
        <v>77</v>
      </c>
      <c r="H6" s="56">
        <v>0.01</v>
      </c>
      <c r="I6" s="55">
        <v>8.3000000000000007</v>
      </c>
      <c r="J6" s="55">
        <v>0.06</v>
      </c>
    </row>
    <row r="7" spans="1:16" x14ac:dyDescent="0.3">
      <c r="A7" s="51"/>
      <c r="B7" s="47" t="s">
        <v>16</v>
      </c>
      <c r="C7" s="57">
        <v>685</v>
      </c>
      <c r="D7" s="58" t="s">
        <v>35</v>
      </c>
      <c r="E7" s="59">
        <v>200</v>
      </c>
      <c r="F7" s="97">
        <v>3.5</v>
      </c>
      <c r="G7" s="60">
        <v>40</v>
      </c>
      <c r="H7" s="55">
        <v>0.53</v>
      </c>
      <c r="I7" s="61">
        <v>0</v>
      </c>
      <c r="J7" s="60">
        <v>9.4700000000000006</v>
      </c>
    </row>
    <row r="8" spans="1:16" x14ac:dyDescent="0.3">
      <c r="A8" s="51"/>
      <c r="B8" s="47" t="s">
        <v>17</v>
      </c>
      <c r="C8" s="62" t="s">
        <v>28</v>
      </c>
      <c r="D8" s="63" t="s">
        <v>30</v>
      </c>
      <c r="E8" s="64">
        <v>30</v>
      </c>
      <c r="F8" s="98">
        <v>6.75</v>
      </c>
      <c r="G8" s="65">
        <v>70.150000000000006</v>
      </c>
      <c r="H8" s="60">
        <v>2.37</v>
      </c>
      <c r="I8" s="65">
        <v>0.3</v>
      </c>
      <c r="J8" s="65">
        <v>14.49</v>
      </c>
    </row>
    <row r="9" spans="1:16" ht="13.15" customHeight="1" x14ac:dyDescent="0.3">
      <c r="A9" s="94"/>
      <c r="B9" s="105"/>
      <c r="C9" s="57"/>
      <c r="D9" s="58"/>
      <c r="E9" s="59"/>
      <c r="F9" s="97"/>
      <c r="G9" s="60"/>
      <c r="H9" s="55"/>
      <c r="I9" s="61"/>
      <c r="J9" s="60"/>
    </row>
    <row r="10" spans="1:16" x14ac:dyDescent="0.3">
      <c r="A10" s="51"/>
      <c r="B10" s="71"/>
      <c r="C10" s="57"/>
      <c r="D10" s="67" t="s">
        <v>39</v>
      </c>
      <c r="E10" s="68"/>
      <c r="F10" s="86">
        <f>SUM(F4:F8)</f>
        <v>60.25</v>
      </c>
      <c r="G10" s="95">
        <f>SUM(G4:G9)</f>
        <v>451.20000000000005</v>
      </c>
      <c r="H10" s="90">
        <f>SUM(H4:H9)</f>
        <v>12.89</v>
      </c>
      <c r="I10" s="90">
        <f>SUM(I4:I9)</f>
        <v>21.330000000000002</v>
      </c>
      <c r="J10" s="90">
        <f>SUM(J4:J9)</f>
        <v>57.660000000000004</v>
      </c>
    </row>
    <row r="11" spans="1:16" ht="14.5" thickBot="1" x14ac:dyDescent="0.35">
      <c r="A11" s="73"/>
      <c r="B11" s="74"/>
      <c r="C11" s="75"/>
      <c r="D11" s="76"/>
      <c r="E11" s="75"/>
      <c r="F11" s="77"/>
      <c r="G11" s="75"/>
      <c r="H11" s="75"/>
      <c r="I11" s="75"/>
      <c r="J11" s="75"/>
    </row>
    <row r="12" spans="1:16" x14ac:dyDescent="0.3">
      <c r="A12" s="51" t="s">
        <v>20</v>
      </c>
      <c r="B12" s="47" t="s">
        <v>22</v>
      </c>
      <c r="C12" s="39">
        <v>228</v>
      </c>
      <c r="D12" s="40" t="s">
        <v>36</v>
      </c>
      <c r="E12" s="79" t="s">
        <v>53</v>
      </c>
      <c r="F12" s="65">
        <v>14.06</v>
      </c>
      <c r="G12" s="79">
        <v>121.25</v>
      </c>
      <c r="H12" s="80">
        <v>8.75</v>
      </c>
      <c r="I12" s="38">
        <v>8.31</v>
      </c>
      <c r="J12" s="38">
        <v>2.81</v>
      </c>
    </row>
    <row r="13" spans="1:16" x14ac:dyDescent="0.3">
      <c r="A13" s="51" t="s">
        <v>33</v>
      </c>
      <c r="B13" s="47" t="s">
        <v>23</v>
      </c>
      <c r="C13" s="81">
        <v>245</v>
      </c>
      <c r="D13" s="58" t="s">
        <v>46</v>
      </c>
      <c r="E13" s="59" t="s">
        <v>54</v>
      </c>
      <c r="F13" s="65">
        <v>25.51</v>
      </c>
      <c r="G13" s="60">
        <v>45</v>
      </c>
      <c r="H13" s="38">
        <v>5.44</v>
      </c>
      <c r="I13" s="38">
        <v>2.0099999999999998</v>
      </c>
      <c r="J13" s="38">
        <v>1.27</v>
      </c>
      <c r="P13" s="94"/>
    </row>
    <row r="14" spans="1:16" x14ac:dyDescent="0.3">
      <c r="A14" s="51"/>
      <c r="B14" s="47" t="s">
        <v>24</v>
      </c>
      <c r="C14" s="57">
        <v>520</v>
      </c>
      <c r="D14" s="70" t="s">
        <v>37</v>
      </c>
      <c r="E14" s="78">
        <v>100</v>
      </c>
      <c r="F14" s="65">
        <v>25.78</v>
      </c>
      <c r="G14" s="38">
        <v>73.150000000000006</v>
      </c>
      <c r="H14" s="38">
        <v>2.0499999999999998</v>
      </c>
      <c r="I14" s="38">
        <v>1.55</v>
      </c>
      <c r="J14" s="38">
        <v>12.75</v>
      </c>
    </row>
    <row r="15" spans="1:16" x14ac:dyDescent="0.3">
      <c r="A15" s="51"/>
      <c r="B15" s="47" t="s">
        <v>16</v>
      </c>
      <c r="C15" s="57">
        <v>685</v>
      </c>
      <c r="D15" s="58" t="s">
        <v>35</v>
      </c>
      <c r="E15" s="59">
        <v>200</v>
      </c>
      <c r="F15" s="97">
        <v>3.5</v>
      </c>
      <c r="G15" s="60">
        <v>40</v>
      </c>
      <c r="H15" s="55">
        <v>0.53</v>
      </c>
      <c r="I15" s="61">
        <v>0</v>
      </c>
      <c r="J15" s="60">
        <v>9.4700000000000006</v>
      </c>
    </row>
    <row r="16" spans="1:16" x14ac:dyDescent="0.3">
      <c r="A16" s="51"/>
      <c r="B16" s="47" t="s">
        <v>17</v>
      </c>
      <c r="C16" s="82" t="s">
        <v>28</v>
      </c>
      <c r="D16" s="70" t="s">
        <v>32</v>
      </c>
      <c r="E16" s="78">
        <v>30</v>
      </c>
      <c r="F16" s="38">
        <v>3.86</v>
      </c>
      <c r="G16" s="38">
        <v>31.47</v>
      </c>
      <c r="H16" s="38">
        <v>1.68</v>
      </c>
      <c r="I16" s="38">
        <v>0.33</v>
      </c>
      <c r="J16" s="38">
        <v>14.82</v>
      </c>
    </row>
    <row r="17" spans="1:10" x14ac:dyDescent="0.3">
      <c r="A17" s="51"/>
      <c r="B17" s="47"/>
      <c r="C17" s="57"/>
      <c r="D17" s="67"/>
      <c r="E17" s="68"/>
      <c r="F17" s="90"/>
      <c r="G17" s="91"/>
      <c r="H17" s="91"/>
      <c r="I17" s="91"/>
      <c r="J17" s="91"/>
    </row>
    <row r="18" spans="1:10" x14ac:dyDescent="0.3">
      <c r="A18" s="51"/>
      <c r="B18" s="47"/>
      <c r="C18" s="57"/>
      <c r="D18" s="67" t="s">
        <v>39</v>
      </c>
      <c r="E18" s="68"/>
      <c r="F18" s="90">
        <f>SUM(F12:F17)</f>
        <v>72.709999999999994</v>
      </c>
      <c r="G18" s="91">
        <f>SUM(G12:G17)</f>
        <v>310.87</v>
      </c>
      <c r="H18" s="91">
        <f>SUM(H12:H17)</f>
        <v>18.450000000000003</v>
      </c>
      <c r="I18" s="91">
        <f>SUM(I12:I17)</f>
        <v>12.200000000000001</v>
      </c>
      <c r="J18" s="91">
        <f>SUM(J12:J17)</f>
        <v>41.12</v>
      </c>
    </row>
    <row r="19" spans="1:10" ht="14.5" thickBot="1" x14ac:dyDescent="0.35">
      <c r="A19" s="101"/>
      <c r="B19" s="74"/>
      <c r="C19" s="83"/>
      <c r="D19" s="84"/>
      <c r="E19" s="87"/>
      <c r="F19" s="77"/>
      <c r="G19" s="88"/>
      <c r="H19" s="85"/>
      <c r="I19" s="85"/>
      <c r="J19" s="85"/>
    </row>
    <row r="20" spans="1:10" x14ac:dyDescent="0.3">
      <c r="A20" s="147" t="s">
        <v>40</v>
      </c>
      <c r="B20" s="47" t="s">
        <v>23</v>
      </c>
      <c r="C20" s="81">
        <v>245</v>
      </c>
      <c r="D20" s="58" t="s">
        <v>46</v>
      </c>
      <c r="E20" s="59" t="s">
        <v>55</v>
      </c>
      <c r="F20" s="65">
        <v>28.61</v>
      </c>
      <c r="G20" s="60">
        <v>51.43</v>
      </c>
      <c r="H20" s="38">
        <v>6.22</v>
      </c>
      <c r="I20" s="38">
        <v>2.2999999999999998</v>
      </c>
      <c r="J20" s="38">
        <v>1.45</v>
      </c>
    </row>
    <row r="21" spans="1:10" x14ac:dyDescent="0.3">
      <c r="A21" s="147"/>
      <c r="B21" s="47" t="s">
        <v>24</v>
      </c>
      <c r="C21" s="57">
        <v>520</v>
      </c>
      <c r="D21" s="70" t="s">
        <v>37</v>
      </c>
      <c r="E21" s="78">
        <v>100</v>
      </c>
      <c r="F21" s="65">
        <v>25.78</v>
      </c>
      <c r="G21" s="38">
        <v>73.150000000000006</v>
      </c>
      <c r="H21" s="38">
        <v>2.0499999999999998</v>
      </c>
      <c r="I21" s="38">
        <v>1.55</v>
      </c>
      <c r="J21" s="38">
        <v>12.75</v>
      </c>
    </row>
    <row r="22" spans="1:10" x14ac:dyDescent="0.3">
      <c r="A22" s="147"/>
      <c r="B22" s="47" t="s">
        <v>16</v>
      </c>
      <c r="C22" s="57">
        <v>685</v>
      </c>
      <c r="D22" s="58" t="s">
        <v>35</v>
      </c>
      <c r="E22" s="59">
        <v>200</v>
      </c>
      <c r="F22" s="97">
        <v>3.5</v>
      </c>
      <c r="G22" s="60">
        <v>40</v>
      </c>
      <c r="H22" s="55">
        <v>0.53</v>
      </c>
      <c r="I22" s="61">
        <v>0</v>
      </c>
      <c r="J22" s="60">
        <v>9.4700000000000006</v>
      </c>
    </row>
    <row r="23" spans="1:10" x14ac:dyDescent="0.3">
      <c r="A23" s="147"/>
      <c r="B23" s="47" t="s">
        <v>17</v>
      </c>
      <c r="C23" s="82" t="s">
        <v>28</v>
      </c>
      <c r="D23" s="70" t="s">
        <v>32</v>
      </c>
      <c r="E23" s="78">
        <v>30</v>
      </c>
      <c r="F23" s="38">
        <v>3.86</v>
      </c>
      <c r="G23" s="38">
        <v>31.47</v>
      </c>
      <c r="H23" s="38">
        <v>1.68</v>
      </c>
      <c r="I23" s="38">
        <v>0.33</v>
      </c>
      <c r="J23" s="38">
        <v>14.82</v>
      </c>
    </row>
    <row r="24" spans="1:10" x14ac:dyDescent="0.3">
      <c r="A24" s="147"/>
      <c r="B24" s="142"/>
      <c r="C24" s="57"/>
      <c r="D24" s="58"/>
      <c r="E24" s="59"/>
      <c r="F24" s="97"/>
      <c r="G24" s="60"/>
      <c r="H24" s="55"/>
      <c r="I24" s="61"/>
      <c r="J24" s="60"/>
    </row>
    <row r="25" spans="1:10" x14ac:dyDescent="0.3">
      <c r="A25" s="148"/>
      <c r="B25" s="136"/>
      <c r="C25" s="66"/>
      <c r="D25" s="99" t="s">
        <v>39</v>
      </c>
      <c r="E25" s="89"/>
      <c r="F25" s="72">
        <f>SUM(F19:F24)</f>
        <v>61.75</v>
      </c>
      <c r="G25" s="100">
        <f>SUM(G19:G24)</f>
        <v>196.05</v>
      </c>
      <c r="H25" s="100">
        <f>SUM(H19:H24)</f>
        <v>10.479999999999999</v>
      </c>
      <c r="I25" s="100">
        <f>SUM(I19:I24)</f>
        <v>4.18</v>
      </c>
      <c r="J25" s="100">
        <f>SUM(J19:J24)</f>
        <v>38.49</v>
      </c>
    </row>
    <row r="26" spans="1:10" ht="14.5" thickBot="1" x14ac:dyDescent="0.35">
      <c r="A26" s="149"/>
      <c r="B26" s="146"/>
      <c r="C26" s="150"/>
      <c r="D26" s="151"/>
      <c r="E26" s="87"/>
      <c r="F26" s="152"/>
      <c r="G26" s="153"/>
      <c r="H26" s="153"/>
      <c r="I26" s="153"/>
      <c r="J26" s="15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C13" sqref="C13:J20"/>
    </sheetView>
  </sheetViews>
  <sheetFormatPr defaultRowHeight="14.5" x14ac:dyDescent="0.35"/>
  <cols>
    <col min="1" max="1" width="12.54296875" customWidth="1"/>
    <col min="2" max="2" width="11.7265625" customWidth="1"/>
    <col min="4" max="4" width="28" customWidth="1"/>
    <col min="7" max="7" width="13.54296875" bestFit="1" customWidth="1"/>
    <col min="10" max="10" width="10.1796875" bestFit="1" customWidth="1"/>
  </cols>
  <sheetData>
    <row r="1" spans="1:10" x14ac:dyDescent="0.35">
      <c r="A1" s="41" t="s">
        <v>0</v>
      </c>
      <c r="B1" s="163" t="s">
        <v>29</v>
      </c>
      <c r="C1" s="164"/>
      <c r="D1" s="165"/>
      <c r="E1" s="41" t="s">
        <v>2</v>
      </c>
      <c r="F1" s="42"/>
      <c r="G1" s="41"/>
      <c r="H1" s="41"/>
      <c r="I1" s="41" t="s">
        <v>3</v>
      </c>
      <c r="J1" s="43">
        <v>44539</v>
      </c>
    </row>
    <row r="2" spans="1:10" ht="15" thickBot="1" x14ac:dyDescent="0.4">
      <c r="A2" s="41"/>
      <c r="B2" s="41"/>
      <c r="C2" s="41"/>
      <c r="D2" s="41"/>
      <c r="E2" s="41"/>
      <c r="F2" s="93"/>
      <c r="G2" s="41"/>
      <c r="H2" s="41"/>
      <c r="I2" s="41"/>
      <c r="J2" s="41"/>
    </row>
    <row r="3" spans="1:10" ht="15" thickBot="1" x14ac:dyDescent="0.4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92" t="s">
        <v>9</v>
      </c>
      <c r="G3" s="45" t="s">
        <v>10</v>
      </c>
      <c r="H3" s="45" t="s">
        <v>11</v>
      </c>
      <c r="I3" s="45" t="s">
        <v>12</v>
      </c>
      <c r="J3" s="46" t="s">
        <v>51</v>
      </c>
    </row>
    <row r="4" spans="1:10" x14ac:dyDescent="0.35">
      <c r="A4" s="69" t="s">
        <v>14</v>
      </c>
      <c r="B4" s="114" t="s">
        <v>21</v>
      </c>
      <c r="C4" s="115">
        <v>71</v>
      </c>
      <c r="D4" s="116" t="s">
        <v>45</v>
      </c>
      <c r="E4" s="117">
        <v>100</v>
      </c>
      <c r="F4" s="118">
        <v>23.94</v>
      </c>
      <c r="G4" s="117">
        <v>15</v>
      </c>
      <c r="H4" s="119">
        <v>0.8</v>
      </c>
      <c r="I4" s="117">
        <v>0.1</v>
      </c>
      <c r="J4" s="117">
        <v>2.8</v>
      </c>
    </row>
    <row r="5" spans="1:10" ht="17.25" customHeight="1" x14ac:dyDescent="0.35">
      <c r="A5" s="69" t="s">
        <v>40</v>
      </c>
      <c r="B5" s="120" t="s">
        <v>23</v>
      </c>
      <c r="C5" s="121">
        <v>245</v>
      </c>
      <c r="D5" s="122" t="s">
        <v>46</v>
      </c>
      <c r="E5" s="123">
        <v>105</v>
      </c>
      <c r="F5" s="124">
        <v>52.43</v>
      </c>
      <c r="G5" s="125">
        <v>112.5</v>
      </c>
      <c r="H5" s="125">
        <v>13.59</v>
      </c>
      <c r="I5" s="125">
        <v>5.01</v>
      </c>
      <c r="J5" s="125">
        <v>3.16</v>
      </c>
    </row>
    <row r="6" spans="1:10" ht="15" customHeight="1" x14ac:dyDescent="0.35">
      <c r="A6" s="69"/>
      <c r="B6" s="126" t="s">
        <v>24</v>
      </c>
      <c r="C6" s="127">
        <v>694</v>
      </c>
      <c r="D6" s="128" t="s">
        <v>37</v>
      </c>
      <c r="E6" s="129">
        <v>200</v>
      </c>
      <c r="F6" s="130">
        <v>38.75</v>
      </c>
      <c r="G6" s="131">
        <v>146.31</v>
      </c>
      <c r="H6" s="131">
        <v>4.1100000000000003</v>
      </c>
      <c r="I6" s="131">
        <v>3.11</v>
      </c>
      <c r="J6" s="131">
        <v>25.51</v>
      </c>
    </row>
    <row r="7" spans="1:10" ht="16.5" customHeight="1" x14ac:dyDescent="0.35">
      <c r="A7" s="69"/>
      <c r="B7" s="126" t="s">
        <v>43</v>
      </c>
      <c r="C7" s="127">
        <v>631</v>
      </c>
      <c r="D7" s="122" t="s">
        <v>47</v>
      </c>
      <c r="E7" s="123">
        <v>200</v>
      </c>
      <c r="F7" s="132">
        <v>12.4</v>
      </c>
      <c r="G7" s="125">
        <v>97.6</v>
      </c>
      <c r="H7" s="133">
        <v>0.16</v>
      </c>
      <c r="I7" s="134">
        <v>0.16</v>
      </c>
      <c r="J7" s="125">
        <v>23.88</v>
      </c>
    </row>
    <row r="8" spans="1:10" ht="18" customHeight="1" x14ac:dyDescent="0.35">
      <c r="A8" s="69"/>
      <c r="B8" s="126" t="s">
        <v>17</v>
      </c>
      <c r="C8" s="135" t="s">
        <v>28</v>
      </c>
      <c r="D8" s="128" t="s">
        <v>32</v>
      </c>
      <c r="E8" s="129">
        <v>40</v>
      </c>
      <c r="F8" s="131">
        <v>4.54</v>
      </c>
      <c r="G8" s="131">
        <v>91.96</v>
      </c>
      <c r="H8" s="131">
        <v>2.2400000000000002</v>
      </c>
      <c r="I8" s="131">
        <v>0.44</v>
      </c>
      <c r="J8" s="131">
        <v>19.760000000000002</v>
      </c>
    </row>
    <row r="9" spans="1:10" ht="17.25" customHeight="1" x14ac:dyDescent="0.35">
      <c r="A9" s="69"/>
      <c r="B9" s="126" t="s">
        <v>17</v>
      </c>
      <c r="C9" s="127" t="s">
        <v>28</v>
      </c>
      <c r="D9" s="122" t="s">
        <v>30</v>
      </c>
      <c r="E9" s="123">
        <v>20</v>
      </c>
      <c r="F9" s="132">
        <v>4.13</v>
      </c>
      <c r="G9" s="125">
        <v>93.53</v>
      </c>
      <c r="H9" s="133">
        <v>3.16</v>
      </c>
      <c r="I9" s="134">
        <v>0.4</v>
      </c>
      <c r="J9" s="125">
        <v>19.32</v>
      </c>
    </row>
    <row r="10" spans="1:10" x14ac:dyDescent="0.35">
      <c r="A10" s="69"/>
      <c r="B10" s="136"/>
      <c r="C10" s="137"/>
      <c r="D10" s="138"/>
      <c r="E10" s="139"/>
      <c r="F10" s="140"/>
      <c r="G10" s="141"/>
      <c r="H10" s="141"/>
      <c r="I10" s="141"/>
      <c r="J10" s="141"/>
    </row>
    <row r="11" spans="1:10" ht="15" thickBot="1" x14ac:dyDescent="0.4">
      <c r="A11" s="104"/>
      <c r="B11" s="142"/>
      <c r="C11" s="135"/>
      <c r="D11" s="138" t="s">
        <v>39</v>
      </c>
      <c r="E11" s="139"/>
      <c r="F11" s="140">
        <f>SUM(F5:F9)</f>
        <v>112.25000000000001</v>
      </c>
      <c r="G11" s="141">
        <f>SUM(G5:G10)</f>
        <v>541.9</v>
      </c>
      <c r="H11" s="141">
        <f>SUM(H5:H10)</f>
        <v>23.26</v>
      </c>
      <c r="I11" s="141">
        <f>SUM(I5:I10)</f>
        <v>9.1199999999999992</v>
      </c>
      <c r="J11" s="141">
        <f>SUM(J5:J10)</f>
        <v>91.63</v>
      </c>
    </row>
    <row r="12" spans="1:10" ht="15" thickBot="1" x14ac:dyDescent="0.4">
      <c r="A12" s="113" t="s">
        <v>48</v>
      </c>
      <c r="B12" s="143"/>
      <c r="C12" s="143"/>
      <c r="D12" s="144"/>
      <c r="E12" s="144"/>
      <c r="F12" s="144"/>
      <c r="G12" s="144"/>
      <c r="H12" s="144"/>
      <c r="I12" s="144"/>
      <c r="J12" s="144"/>
    </row>
    <row r="13" spans="1:10" x14ac:dyDescent="0.35">
      <c r="B13" s="107" t="s">
        <v>21</v>
      </c>
      <c r="C13" s="108">
        <v>71</v>
      </c>
      <c r="D13" s="109" t="s">
        <v>45</v>
      </c>
      <c r="E13" s="110">
        <v>30</v>
      </c>
      <c r="F13" s="111">
        <v>7.18</v>
      </c>
      <c r="G13" s="110">
        <v>4.5</v>
      </c>
      <c r="H13" s="112">
        <v>0.24</v>
      </c>
      <c r="I13" s="110">
        <v>0.03</v>
      </c>
      <c r="J13" s="110">
        <v>0.84</v>
      </c>
    </row>
    <row r="14" spans="1:10" x14ac:dyDescent="0.35">
      <c r="B14" s="105" t="s">
        <v>23</v>
      </c>
      <c r="C14" s="81">
        <v>245</v>
      </c>
      <c r="D14" s="58" t="s">
        <v>46</v>
      </c>
      <c r="E14" s="59">
        <v>55</v>
      </c>
      <c r="F14" s="106">
        <v>27.76</v>
      </c>
      <c r="G14" s="60">
        <v>56.25</v>
      </c>
      <c r="H14" s="60">
        <v>6.8</v>
      </c>
      <c r="I14" s="60">
        <v>2.5099999999999998</v>
      </c>
      <c r="J14" s="60">
        <v>1.58</v>
      </c>
    </row>
    <row r="15" spans="1:10" x14ac:dyDescent="0.35">
      <c r="B15" s="47" t="s">
        <v>24</v>
      </c>
      <c r="C15" s="57">
        <v>694</v>
      </c>
      <c r="D15" s="70" t="s">
        <v>37</v>
      </c>
      <c r="E15" s="78">
        <v>100</v>
      </c>
      <c r="F15" s="65">
        <v>19.38</v>
      </c>
      <c r="G15" s="38">
        <v>73.16</v>
      </c>
      <c r="H15" s="38">
        <v>2.06</v>
      </c>
      <c r="I15" s="38">
        <v>1.56</v>
      </c>
      <c r="J15" s="38">
        <v>12.76</v>
      </c>
    </row>
    <row r="16" spans="1:10" x14ac:dyDescent="0.35">
      <c r="B16" s="47" t="s">
        <v>43</v>
      </c>
      <c r="C16" s="57">
        <v>631</v>
      </c>
      <c r="D16" s="58" t="s">
        <v>47</v>
      </c>
      <c r="E16" s="59">
        <v>200</v>
      </c>
      <c r="F16" s="97">
        <v>12.4</v>
      </c>
      <c r="G16" s="60">
        <v>97.6</v>
      </c>
      <c r="H16" s="55">
        <v>0.16</v>
      </c>
      <c r="I16" s="61">
        <v>0.16</v>
      </c>
      <c r="J16" s="60">
        <v>23.88</v>
      </c>
    </row>
    <row r="17" spans="1:10" x14ac:dyDescent="0.35">
      <c r="B17" s="47" t="s">
        <v>17</v>
      </c>
      <c r="C17" s="82" t="s">
        <v>28</v>
      </c>
      <c r="D17" s="70" t="s">
        <v>32</v>
      </c>
      <c r="E17" s="78">
        <v>40</v>
      </c>
      <c r="F17" s="38">
        <v>4.54</v>
      </c>
      <c r="G17" s="38">
        <v>91.96</v>
      </c>
      <c r="H17" s="38">
        <v>2.2400000000000002</v>
      </c>
      <c r="I17" s="38">
        <v>0.44</v>
      </c>
      <c r="J17" s="38">
        <v>19.760000000000002</v>
      </c>
    </row>
    <row r="18" spans="1:10" x14ac:dyDescent="0.35">
      <c r="B18" s="47"/>
      <c r="C18" s="57"/>
      <c r="D18" s="58"/>
      <c r="E18" s="59"/>
      <c r="F18" s="97"/>
      <c r="G18" s="60"/>
      <c r="H18" s="55"/>
      <c r="I18" s="61"/>
      <c r="J18" s="60"/>
    </row>
    <row r="19" spans="1:10" x14ac:dyDescent="0.35">
      <c r="B19" s="103"/>
      <c r="C19" s="66"/>
      <c r="D19" s="99"/>
      <c r="E19" s="89"/>
      <c r="F19" s="72"/>
      <c r="G19" s="100"/>
      <c r="H19" s="100"/>
      <c r="I19" s="100"/>
      <c r="J19" s="100"/>
    </row>
    <row r="20" spans="1:10" x14ac:dyDescent="0.35">
      <c r="B20" s="102"/>
      <c r="C20" s="82"/>
      <c r="D20" s="99" t="s">
        <v>39</v>
      </c>
      <c r="E20" s="89"/>
      <c r="F20" s="72">
        <f>SUM(F14:F18)</f>
        <v>64.08</v>
      </c>
      <c r="G20" s="100">
        <f>SUM(G14:G19)</f>
        <v>318.96999999999997</v>
      </c>
      <c r="H20" s="100">
        <f>SUM(H14:H19)</f>
        <v>11.26</v>
      </c>
      <c r="I20" s="100">
        <f>SUM(I14:I19)</f>
        <v>4.6700000000000008</v>
      </c>
      <c r="J20" s="100">
        <f>SUM(J14:J19)</f>
        <v>57.980000000000004</v>
      </c>
    </row>
    <row r="21" spans="1:10" ht="15" thickBot="1" x14ac:dyDescent="0.4">
      <c r="A21" s="113" t="s">
        <v>49</v>
      </c>
      <c r="B21" s="113"/>
      <c r="C21" s="113" t="s">
        <v>50</v>
      </c>
    </row>
    <row r="22" spans="1:10" ht="15" thickBot="1" x14ac:dyDescent="0.4">
      <c r="B22" s="114" t="s">
        <v>21</v>
      </c>
      <c r="C22" s="115">
        <v>71</v>
      </c>
      <c r="D22" s="116" t="s">
        <v>45</v>
      </c>
      <c r="E22" s="117">
        <f t="shared" ref="E22:J22" si="0">E4-E13</f>
        <v>70</v>
      </c>
      <c r="F22" s="118">
        <f t="shared" si="0"/>
        <v>16.760000000000002</v>
      </c>
      <c r="G22" s="117">
        <f t="shared" si="0"/>
        <v>10.5</v>
      </c>
      <c r="H22" s="119">
        <f t="shared" si="0"/>
        <v>0.56000000000000005</v>
      </c>
      <c r="I22" s="117">
        <f t="shared" si="0"/>
        <v>7.0000000000000007E-2</v>
      </c>
      <c r="J22" s="117">
        <f t="shared" si="0"/>
        <v>1.96</v>
      </c>
    </row>
    <row r="23" spans="1:10" ht="15" thickBot="1" x14ac:dyDescent="0.4">
      <c r="B23" s="120" t="s">
        <v>23</v>
      </c>
      <c r="C23" s="121">
        <v>245</v>
      </c>
      <c r="D23" s="122" t="s">
        <v>46</v>
      </c>
      <c r="E23" s="123">
        <f>E5-E14</f>
        <v>50</v>
      </c>
      <c r="F23" s="118">
        <f t="shared" ref="F23:J24" si="1">F5-F14</f>
        <v>24.669999999999998</v>
      </c>
      <c r="G23" s="117">
        <f t="shared" si="1"/>
        <v>56.25</v>
      </c>
      <c r="H23" s="119">
        <f t="shared" si="1"/>
        <v>6.79</v>
      </c>
      <c r="I23" s="117">
        <f t="shared" si="1"/>
        <v>2.5</v>
      </c>
      <c r="J23" s="117">
        <f t="shared" si="1"/>
        <v>1.58</v>
      </c>
    </row>
    <row r="24" spans="1:10" x14ac:dyDescent="0.35">
      <c r="B24" s="126" t="s">
        <v>24</v>
      </c>
      <c r="C24" s="127">
        <v>694</v>
      </c>
      <c r="D24" s="128" t="s">
        <v>37</v>
      </c>
      <c r="E24" s="129">
        <f>E6-E15</f>
        <v>100</v>
      </c>
      <c r="F24" s="118">
        <f t="shared" si="1"/>
        <v>19.37</v>
      </c>
      <c r="G24" s="117">
        <f t="shared" si="1"/>
        <v>73.150000000000006</v>
      </c>
      <c r="H24" s="119">
        <f t="shared" si="1"/>
        <v>2.0500000000000003</v>
      </c>
      <c r="I24" s="117">
        <f t="shared" si="1"/>
        <v>1.5499999999999998</v>
      </c>
      <c r="J24" s="117">
        <f t="shared" si="1"/>
        <v>12.750000000000002</v>
      </c>
    </row>
    <row r="25" spans="1:10" x14ac:dyDescent="0.35">
      <c r="B25" s="126" t="s">
        <v>43</v>
      </c>
      <c r="C25" s="127">
        <v>631</v>
      </c>
      <c r="D25" s="122" t="s">
        <v>47</v>
      </c>
      <c r="E25" s="123">
        <v>200</v>
      </c>
      <c r="F25" s="132"/>
      <c r="G25" s="125">
        <v>97.6</v>
      </c>
      <c r="H25" s="133">
        <v>0.16</v>
      </c>
      <c r="I25" s="134">
        <v>0.16</v>
      </c>
      <c r="J25" s="125">
        <v>23.88</v>
      </c>
    </row>
    <row r="26" spans="1:10" x14ac:dyDescent="0.35">
      <c r="B26" s="126" t="s">
        <v>17</v>
      </c>
      <c r="C26" s="135" t="s">
        <v>28</v>
      </c>
      <c r="D26" s="128" t="s">
        <v>32</v>
      </c>
      <c r="E26" s="129">
        <v>40</v>
      </c>
      <c r="F26" s="131"/>
      <c r="G26" s="131">
        <v>91.96</v>
      </c>
      <c r="H26" s="131">
        <v>2.2400000000000002</v>
      </c>
      <c r="I26" s="131">
        <v>0.44</v>
      </c>
      <c r="J26" s="131">
        <v>19.760000000000002</v>
      </c>
    </row>
    <row r="27" spans="1:10" x14ac:dyDescent="0.35">
      <c r="B27" s="126" t="s">
        <v>17</v>
      </c>
      <c r="C27" s="127" t="s">
        <v>28</v>
      </c>
      <c r="D27" s="122" t="s">
        <v>30</v>
      </c>
      <c r="E27" s="123">
        <v>20</v>
      </c>
      <c r="F27" s="132">
        <v>4.13</v>
      </c>
      <c r="G27" s="125">
        <v>93.53</v>
      </c>
      <c r="H27" s="133">
        <v>3.16</v>
      </c>
      <c r="I27" s="134">
        <v>0.4</v>
      </c>
      <c r="J27" s="125">
        <v>19.32</v>
      </c>
    </row>
    <row r="28" spans="1:10" x14ac:dyDescent="0.35">
      <c r="B28" s="136"/>
      <c r="C28" s="137"/>
      <c r="D28" s="138"/>
      <c r="E28" s="139"/>
      <c r="F28" s="140"/>
      <c r="G28" s="141"/>
      <c r="H28" s="141"/>
      <c r="I28" s="141"/>
      <c r="J28" s="141"/>
    </row>
    <row r="29" spans="1:10" x14ac:dyDescent="0.35">
      <c r="B29" s="142"/>
      <c r="C29" s="135"/>
      <c r="D29" s="138" t="s">
        <v>39</v>
      </c>
      <c r="E29" s="139"/>
      <c r="F29" s="140">
        <f>SUM(F23:F27)</f>
        <v>48.17</v>
      </c>
      <c r="G29" s="141">
        <f>SUM(G23:G28)</f>
        <v>412.49</v>
      </c>
      <c r="H29" s="141">
        <f>SUM(H23:H28)</f>
        <v>14.4</v>
      </c>
      <c r="I29" s="141">
        <f>SUM(I23:I28)</f>
        <v>5.0500000000000007</v>
      </c>
      <c r="J29" s="141">
        <f>SUM(J23:J28)</f>
        <v>77.289999999999992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1-4 кл</vt:lpstr>
      <vt:lpstr>5-9 кл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2021-12-09T04:30:46Z</cp:lastPrinted>
  <dcterms:created xsi:type="dcterms:W3CDTF">2015-06-05T18:19:34Z</dcterms:created>
  <dcterms:modified xsi:type="dcterms:W3CDTF">2022-01-19T09:47:43Z</dcterms:modified>
</cp:coreProperties>
</file>