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Меню школа февраль\"/>
    </mc:Choice>
  </mc:AlternateContent>
  <bookViews>
    <workbookView xWindow="0" yWindow="0" windowWidth="20490" windowHeight="7755" activeTab="1"/>
  </bookViews>
  <sheets>
    <sheet name="основное меню" sheetId="6" r:id="rId1"/>
    <sheet name="1-4 кл завтрак приложение1" sheetId="10" r:id="rId2"/>
    <sheet name="1-4 кл обед приложение2" sheetId="11" r:id="rId3"/>
    <sheet name="5-9 кл приложение3" sheetId="12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0" l="1"/>
  <c r="H27" i="12" l="1"/>
  <c r="G27" i="12"/>
  <c r="F27" i="12"/>
  <c r="J18" i="12"/>
  <c r="I18" i="12"/>
  <c r="H18" i="12"/>
  <c r="G18" i="12"/>
  <c r="F18" i="12"/>
  <c r="G10" i="12"/>
  <c r="F10" i="12"/>
  <c r="J30" i="11"/>
  <c r="I30" i="11"/>
  <c r="H30" i="11"/>
  <c r="G30" i="11"/>
  <c r="F30" i="11"/>
  <c r="J20" i="11"/>
  <c r="I20" i="11"/>
  <c r="H20" i="11"/>
  <c r="G20" i="11"/>
  <c r="G10" i="11"/>
  <c r="J27" i="10"/>
  <c r="I27" i="10"/>
  <c r="H27" i="10"/>
  <c r="G25" i="10"/>
  <c r="G27" i="10" s="1"/>
  <c r="F25" i="10"/>
  <c r="F23" i="10"/>
  <c r="E23" i="10"/>
  <c r="J19" i="10"/>
  <c r="I19" i="10"/>
  <c r="H19" i="10"/>
  <c r="G19" i="10"/>
  <c r="F19" i="10"/>
  <c r="J10" i="6"/>
  <c r="I10" i="6"/>
  <c r="H10" i="6"/>
  <c r="G10" i="6"/>
  <c r="F10" i="6"/>
  <c r="F27" i="10" l="1"/>
  <c r="J27" i="12"/>
  <c r="I27" i="12"/>
  <c r="J10" i="12"/>
  <c r="I10" i="12"/>
  <c r="H10" i="12"/>
  <c r="J10" i="11"/>
  <c r="I10" i="11"/>
  <c r="H10" i="11"/>
  <c r="F10" i="11"/>
  <c r="J10" i="10"/>
  <c r="I10" i="10"/>
  <c r="H10" i="10"/>
  <c r="G10" i="10"/>
</calcChain>
</file>

<file path=xl/sharedStrings.xml><?xml version="1.0" encoding="utf-8"?>
<sst xmlns="http://schemas.openxmlformats.org/spreadsheetml/2006/main" count="244" uniqueCount="52">
  <si>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</si>
  <si>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</si>
  <si>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</si>
  <si>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</si>
  <si>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</si>
  <si>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</si>
  <si>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</si>
  <si>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</si>
  <si>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</si>
  <si>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</si>
  <si>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</si>
  <si>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</si>
  <si>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</si>
  <si>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</si>
  <si>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</si>
  <si>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</si>
  <si>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</si>
  <si>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ПР</t>
  </si>
  <si>
    <t>Коткозеро</t>
  </si>
  <si>
    <t>Хлеб пшеничный</t>
  </si>
  <si>
    <t>Хлеб ржано-пшеничный</t>
  </si>
  <si>
    <t>1-4 кл.</t>
  </si>
  <si>
    <t>Суп гороховый</t>
  </si>
  <si>
    <t>Сложный гарнир</t>
  </si>
  <si>
    <t>5-9 кл</t>
  </si>
  <si>
    <t>Масло сл порц</t>
  </si>
  <si>
    <t>Итого:</t>
  </si>
  <si>
    <t>1-4 кл</t>
  </si>
  <si>
    <t>Сосиски отварные с соусом</t>
  </si>
  <si>
    <t>54-8с</t>
  </si>
  <si>
    <t>75/75</t>
  </si>
  <si>
    <t>Каша</t>
  </si>
  <si>
    <t>Каша "Дружба" с маслом</t>
  </si>
  <si>
    <t>Гастрономия</t>
  </si>
  <si>
    <t>Гор. напиток</t>
  </si>
  <si>
    <t>Хлеб</t>
  </si>
  <si>
    <t>Напиток</t>
  </si>
  <si>
    <t>Компот из св яблок</t>
  </si>
  <si>
    <t>Гарнир</t>
  </si>
  <si>
    <t>200/5</t>
  </si>
  <si>
    <t>Чай с сахаром</t>
  </si>
  <si>
    <t>Закуска</t>
  </si>
  <si>
    <t>Салат из св пом и огурцов</t>
  </si>
  <si>
    <t>80/30</t>
  </si>
  <si>
    <t>100/30</t>
  </si>
  <si>
    <t>В том числе за счет бюджета:</t>
  </si>
  <si>
    <t>В том числе за счет родит.платы:</t>
  </si>
  <si>
    <t>50/30</t>
  </si>
  <si>
    <t>Греча отварная</t>
  </si>
  <si>
    <t>пр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</si>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</sst>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2" fillId="0" borderId="13" xfId="0" applyFont="1" applyBorder="1"/>
    <xf numFmtId="0" fontId="1" fillId="0" borderId="1" xfId="0" applyFont="1" applyFill="1" applyBorder="1" applyAlignment="1">
      <alignment wrapText="1"/>
    </xf>
    <xf numFmtId="0" fontId="2" fillId="0" borderId="4" xfId="0" applyFont="1" applyFill="1" applyBorder="1"/>
    <xf numFmtId="0" fontId="5" fillId="0" borderId="1" xfId="0" applyFont="1" applyFill="1" applyBorder="1"/>
    <xf numFmtId="2" fontId="4" fillId="0" borderId="1" xfId="0" applyNumberFormat="1" applyFont="1" applyFill="1" applyBorder="1" applyProtection="1">
      <protection locked="0"/>
    </xf>
    <xf numFmtId="2" fontId="5" fillId="0" borderId="1" xfId="0" applyNumberFormat="1" applyFont="1" applyFill="1" applyBorder="1"/>
    <xf numFmtId="0" fontId="2" fillId="0" borderId="8" xfId="0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2" fillId="0" borderId="14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3" xfId="0" applyFont="1" applyBorder="1"/>
    <xf numFmtId="0" fontId="2" fillId="0" borderId="3" xfId="0" applyFont="1" applyFill="1" applyBorder="1" applyProtection="1">
      <protection locked="0"/>
    </xf>
    <xf numFmtId="0" fontId="2" fillId="0" borderId="15" xfId="0" applyFont="1" applyFill="1" applyBorder="1" applyProtection="1">
      <protection locked="0"/>
    </xf>
    <xf numFmtId="0" fontId="2" fillId="0" borderId="9" xfId="0" applyFont="1" applyBorder="1"/>
    <xf numFmtId="0" fontId="2" fillId="0" borderId="16" xfId="0" applyFont="1" applyBorder="1"/>
    <xf numFmtId="0" fontId="2" fillId="0" borderId="17" xfId="0" applyFont="1" applyBorder="1"/>
    <xf numFmtId="2" fontId="2" fillId="0" borderId="4" xfId="0" applyNumberFormat="1" applyFont="1" applyFill="1" applyBorder="1" applyAlignment="1" applyProtection="1">
      <protection locked="0"/>
    </xf>
    <xf numFmtId="2" fontId="2" fillId="0" borderId="1" xfId="0" applyNumberFormat="1" applyFont="1" applyBorder="1" applyAlignment="1"/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/>
    <xf numFmtId="4" fontId="2" fillId="0" borderId="4" xfId="0" applyNumberFormat="1" applyFont="1" applyFill="1" applyBorder="1" applyAlignment="1" applyProtection="1">
      <protection locked="0"/>
    </xf>
    <xf numFmtId="0" fontId="2" fillId="0" borderId="1" xfId="0" applyFont="1" applyBorder="1" applyAlignment="1"/>
    <xf numFmtId="2" fontId="1" fillId="0" borderId="1" xfId="0" applyNumberFormat="1" applyFont="1" applyFill="1" applyBorder="1" applyAlignment="1"/>
    <xf numFmtId="2" fontId="1" fillId="0" borderId="4" xfId="0" applyNumberFormat="1" applyFont="1" applyFill="1" applyBorder="1" applyAlignment="1"/>
    <xf numFmtId="2" fontId="2" fillId="0" borderId="3" xfId="0" applyNumberFormat="1" applyFont="1" applyFill="1" applyBorder="1" applyAlignment="1" applyProtection="1">
      <protection locked="0"/>
    </xf>
    <xf numFmtId="2" fontId="1" fillId="0" borderId="3" xfId="0" applyNumberFormat="1" applyFont="1" applyFill="1" applyBorder="1" applyAlignment="1"/>
    <xf numFmtId="2" fontId="2" fillId="0" borderId="1" xfId="0" applyNumberFormat="1" applyFont="1" applyFill="1" applyBorder="1" applyAlignment="1">
      <alignment wrapText="1"/>
    </xf>
    <xf numFmtId="2" fontId="1" fillId="0" borderId="12" xfId="0" applyNumberFormat="1" applyFont="1" applyFill="1" applyBorder="1" applyAlignment="1"/>
    <xf numFmtId="0" fontId="1" fillId="0" borderId="8" xfId="0" applyFont="1" applyFill="1" applyBorder="1" applyAlignment="1">
      <alignment horizontal="right"/>
    </xf>
    <xf numFmtId="0" fontId="1" fillId="0" borderId="8" xfId="0" applyFont="1" applyFill="1" applyBorder="1" applyAlignment="1">
      <alignment wrapText="1"/>
    </xf>
    <xf numFmtId="0" fontId="1" fillId="0" borderId="8" xfId="0" applyFont="1" applyFill="1" applyBorder="1" applyAlignment="1">
      <alignment horizontal="center"/>
    </xf>
    <xf numFmtId="2" fontId="1" fillId="0" borderId="8" xfId="0" applyNumberFormat="1" applyFont="1" applyFill="1" applyBorder="1" applyAlignment="1"/>
    <xf numFmtId="0" fontId="1" fillId="0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4" xfId="0" applyNumberFormat="1" applyFont="1" applyFill="1" applyBorder="1" applyAlignment="1"/>
    <xf numFmtId="0" fontId="4" fillId="3" borderId="18" xfId="0" applyFont="1" applyFill="1" applyBorder="1" applyAlignment="1" applyProtection="1">
      <alignment wrapText="1"/>
      <protection locked="0"/>
    </xf>
    <xf numFmtId="1" fontId="4" fillId="0" borderId="18" xfId="0" applyNumberFormat="1" applyFont="1" applyFill="1" applyBorder="1" applyProtection="1">
      <protection locked="0"/>
    </xf>
    <xf numFmtId="2" fontId="4" fillId="0" borderId="18" xfId="0" applyNumberFormat="1" applyFont="1" applyFill="1" applyBorder="1" applyProtection="1">
      <protection locked="0"/>
    </xf>
    <xf numFmtId="4" fontId="4" fillId="0" borderId="18" xfId="0" applyNumberFormat="1" applyFont="1" applyFill="1" applyBorder="1" applyProtection="1">
      <protection locked="0"/>
    </xf>
    <xf numFmtId="4" fontId="4" fillId="0" borderId="19" xfId="0" applyNumberFormat="1" applyFont="1" applyFill="1" applyBorder="1" applyProtection="1">
      <protection locked="0"/>
    </xf>
    <xf numFmtId="0" fontId="2" fillId="0" borderId="8" xfId="0" applyFont="1" applyFill="1" applyBorder="1" applyAlignment="1">
      <alignment horizontal="right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/>
    </xf>
    <xf numFmtId="2" fontId="2" fillId="0" borderId="8" xfId="0" applyNumberFormat="1" applyFont="1" applyFill="1" applyBorder="1" applyAlignment="1" applyProtection="1">
      <protection locked="0"/>
    </xf>
    <xf numFmtId="2" fontId="2" fillId="0" borderId="8" xfId="0" applyNumberFormat="1" applyFont="1" applyFill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" fontId="4" fillId="0" borderId="1" xfId="0" applyNumberFormat="1" applyFont="1" applyFill="1" applyBorder="1" applyProtection="1">
      <protection locked="0"/>
    </xf>
    <xf numFmtId="4" fontId="4" fillId="0" borderId="1" xfId="0" applyNumberFormat="1" applyFont="1" applyFill="1" applyBorder="1" applyProtection="1">
      <protection locked="0"/>
    </xf>
    <xf numFmtId="4" fontId="4" fillId="0" borderId="7" xfId="0" applyNumberFormat="1" applyFont="1" applyFill="1" applyBorder="1" applyProtection="1">
      <protection locked="0"/>
    </xf>
    <xf numFmtId="0" fontId="2" fillId="0" borderId="20" xfId="0" applyFont="1" applyFill="1" applyBorder="1" applyAlignment="1">
      <alignment wrapText="1"/>
    </xf>
    <xf numFmtId="16" fontId="2" fillId="0" borderId="20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Fill="1" applyBorder="1"/>
    <xf numFmtId="0" fontId="2" fillId="0" borderId="15" xfId="0" applyFont="1" applyBorder="1"/>
    <xf numFmtId="0" fontId="2" fillId="0" borderId="24" xfId="0" applyFont="1" applyBorder="1"/>
    <xf numFmtId="0" fontId="2" fillId="0" borderId="25" xfId="0" applyFont="1" applyFill="1" applyBorder="1" applyProtection="1">
      <protection locked="0"/>
    </xf>
    <xf numFmtId="0" fontId="1" fillId="0" borderId="11" xfId="0" applyFont="1" applyFill="1" applyBorder="1"/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 applyProtection="1">
      <protection locked="0"/>
    </xf>
    <xf numFmtId="2" fontId="5" fillId="0" borderId="11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2" fontId="1" fillId="0" borderId="5" xfId="0" applyNumberFormat="1" applyFont="1" applyFill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/>
    <xf numFmtId="0" fontId="4" fillId="0" borderId="1" xfId="0" applyFont="1" applyBorder="1" applyAlignment="1"/>
    <xf numFmtId="0" fontId="4" fillId="0" borderId="4" xfId="0" applyFont="1" applyBorder="1" applyAlignment="1"/>
    <xf numFmtId="0" fontId="0" fillId="0" borderId="26" xfId="0" applyBorder="1"/>
    <xf numFmtId="0" fontId="6" fillId="0" borderId="0" xfId="0" applyFont="1"/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3" fillId="0" borderId="1" xfId="0" applyFont="1" applyBorder="1"/>
    <xf numFmtId="0" fontId="8" fillId="0" borderId="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9" fillId="0" borderId="26" xfId="0" applyFont="1" applyBorder="1"/>
    <xf numFmtId="0" fontId="3" fillId="0" borderId="12" xfId="0" applyFont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/>
    </xf>
    <xf numFmtId="2" fontId="7" fillId="0" borderId="5" xfId="0" applyNumberFormat="1" applyFont="1" applyFill="1" applyBorder="1" applyAlignment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2" fontId="3" fillId="0" borderId="4" xfId="0" applyNumberFormat="1" applyFont="1" applyFill="1" applyBorder="1" applyAlignment="1"/>
    <xf numFmtId="2" fontId="7" fillId="0" borderId="4" xfId="0" applyNumberFormat="1" applyFont="1" applyFill="1" applyBorder="1" applyAlignment="1"/>
    <xf numFmtId="0" fontId="3" fillId="0" borderId="3" xfId="0" applyFont="1" applyBorder="1"/>
    <xf numFmtId="0" fontId="7" fillId="0" borderId="1" xfId="0" applyFont="1" applyFill="1" applyBorder="1" applyAlignment="1">
      <alignment horizontal="right"/>
    </xf>
    <xf numFmtId="2" fontId="3" fillId="0" borderId="3" xfId="0" applyNumberFormat="1" applyFont="1" applyFill="1" applyBorder="1" applyAlignment="1" applyProtection="1">
      <protection locked="0"/>
    </xf>
    <xf numFmtId="2" fontId="3" fillId="0" borderId="1" xfId="0" applyNumberFormat="1" applyFont="1" applyFill="1" applyBorder="1" applyAlignment="1">
      <alignment wrapText="1"/>
    </xf>
    <xf numFmtId="2" fontId="7" fillId="0" borderId="12" xfId="0" applyNumberFormat="1" applyFont="1" applyFill="1" applyBorder="1" applyAlignment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4" xfId="0" applyFont="1" applyBorder="1" applyAlignment="1"/>
    <xf numFmtId="0" fontId="3" fillId="0" borderId="1" xfId="0" applyFont="1" applyFill="1" applyBorder="1" applyAlignment="1">
      <alignment horizontal="right"/>
    </xf>
    <xf numFmtId="0" fontId="10" fillId="3" borderId="1" xfId="0" applyFont="1" applyFill="1" applyBorder="1" applyAlignment="1" applyProtection="1">
      <alignment wrapText="1"/>
      <protection locked="0"/>
    </xf>
    <xf numFmtId="1" fontId="10" fillId="0" borderId="1" xfId="0" applyNumberFormat="1" applyFont="1" applyFill="1" applyBorder="1" applyProtection="1">
      <protection locked="0"/>
    </xf>
    <xf numFmtId="2" fontId="10" fillId="0" borderId="1" xfId="0" applyNumberFormat="1" applyFont="1" applyFill="1" applyBorder="1" applyProtection="1">
      <protection locked="0"/>
    </xf>
    <xf numFmtId="4" fontId="10" fillId="0" borderId="1" xfId="0" applyNumberFormat="1" applyFont="1" applyFill="1" applyBorder="1" applyProtection="1">
      <protection locked="0"/>
    </xf>
    <xf numFmtId="4" fontId="10" fillId="0" borderId="7" xfId="0" applyNumberFormat="1" applyFont="1" applyFill="1" applyBorder="1" applyProtection="1">
      <protection locked="0"/>
    </xf>
    <xf numFmtId="0" fontId="3" fillId="0" borderId="15" xfId="0" applyFont="1" applyFill="1" applyBorder="1" applyProtection="1">
      <protection locked="0"/>
    </xf>
    <xf numFmtId="0" fontId="3" fillId="0" borderId="8" xfId="0" applyFont="1" applyFill="1" applyBorder="1" applyProtection="1">
      <protection locked="0"/>
    </xf>
    <xf numFmtId="0" fontId="10" fillId="3" borderId="18" xfId="0" applyFont="1" applyFill="1" applyBorder="1" applyAlignment="1" applyProtection="1">
      <alignment wrapText="1"/>
      <protection locked="0"/>
    </xf>
    <xf numFmtId="1" fontId="10" fillId="0" borderId="18" xfId="0" applyNumberFormat="1" applyFont="1" applyFill="1" applyBorder="1" applyProtection="1">
      <protection locked="0"/>
    </xf>
    <xf numFmtId="2" fontId="10" fillId="0" borderId="18" xfId="0" applyNumberFormat="1" applyFont="1" applyFill="1" applyBorder="1" applyProtection="1">
      <protection locked="0"/>
    </xf>
    <xf numFmtId="4" fontId="10" fillId="0" borderId="18" xfId="0" applyNumberFormat="1" applyFont="1" applyFill="1" applyBorder="1" applyProtection="1">
      <protection locked="0"/>
    </xf>
    <xf numFmtId="4" fontId="10" fillId="0" borderId="19" xfId="0" applyNumberFormat="1" applyFont="1" applyFill="1" applyBorder="1" applyProtection="1">
      <protection locked="0"/>
    </xf>
    <xf numFmtId="0" fontId="9" fillId="0" borderId="0" xfId="0" applyFont="1"/>
    <xf numFmtId="0" fontId="10" fillId="0" borderId="27" xfId="0" applyFont="1" applyFill="1" applyBorder="1" applyProtection="1">
      <protection locked="0"/>
    </xf>
    <xf numFmtId="0" fontId="10" fillId="0" borderId="18" xfId="0" applyFont="1" applyFill="1" applyBorder="1" applyProtection="1">
      <protection locked="0"/>
    </xf>
    <xf numFmtId="0" fontId="3" fillId="0" borderId="8" xfId="0" applyFont="1" applyFill="1" applyBorder="1" applyAlignment="1">
      <alignment horizontal="right"/>
    </xf>
    <xf numFmtId="0" fontId="6" fillId="0" borderId="28" xfId="0" applyFont="1" applyBorder="1"/>
    <xf numFmtId="0" fontId="11" fillId="0" borderId="28" xfId="0" applyFont="1" applyBorder="1"/>
    <xf numFmtId="0" fontId="9" fillId="0" borderId="28" xfId="0" applyFont="1" applyBorder="1"/>
    <xf numFmtId="0" fontId="4" fillId="0" borderId="17" xfId="0" applyFont="1" applyBorder="1"/>
    <xf numFmtId="0" fontId="3" fillId="0" borderId="4" xfId="0" applyFont="1" applyFill="1" applyBorder="1"/>
    <xf numFmtId="0" fontId="3" fillId="0" borderId="20" xfId="0" applyFont="1" applyFill="1" applyBorder="1" applyAlignment="1">
      <alignment wrapText="1"/>
    </xf>
    <xf numFmtId="0" fontId="3" fillId="0" borderId="20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 applyProtection="1">
      <protection locked="0"/>
    </xf>
    <xf numFmtId="2" fontId="3" fillId="0" borderId="20" xfId="0" applyNumberFormat="1" applyFont="1" applyFill="1" applyBorder="1" applyAlignment="1"/>
    <xf numFmtId="0" fontId="3" fillId="0" borderId="3" xfId="0" applyFont="1" applyFill="1" applyBorder="1" applyProtection="1">
      <protection locked="0"/>
    </xf>
    <xf numFmtId="0" fontId="7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protection locked="0"/>
    </xf>
    <xf numFmtId="2" fontId="3" fillId="0" borderId="1" xfId="0" applyNumberFormat="1" applyFont="1" applyFill="1" applyBorder="1" applyAlignment="1"/>
    <xf numFmtId="0" fontId="3" fillId="0" borderId="12" xfId="0" applyFont="1" applyFill="1" applyBorder="1"/>
    <xf numFmtId="0" fontId="8" fillId="0" borderId="1" xfId="0" applyFont="1" applyFill="1" applyBorder="1"/>
    <xf numFmtId="2" fontId="8" fillId="0" borderId="1" xfId="0" applyNumberFormat="1" applyFont="1" applyFill="1" applyBorder="1"/>
    <xf numFmtId="0" fontId="3" fillId="0" borderId="15" xfId="0" applyFont="1" applyBorder="1"/>
    <xf numFmtId="0" fontId="3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/>
    </xf>
    <xf numFmtId="2" fontId="3" fillId="0" borderId="8" xfId="0" applyNumberFormat="1" applyFont="1" applyFill="1" applyBorder="1" applyAlignment="1" applyProtection="1">
      <protection locked="0"/>
    </xf>
    <xf numFmtId="2" fontId="3" fillId="0" borderId="8" xfId="0" applyNumberFormat="1" applyFont="1" applyFill="1" applyBorder="1" applyAlignment="1"/>
    <xf numFmtId="2" fontId="7" fillId="0" borderId="8" xfId="0" applyNumberFormat="1" applyFont="1" applyFill="1" applyBorder="1" applyAlignment="1"/>
    <xf numFmtId="16" fontId="3" fillId="0" borderId="20" xfId="0" applyNumberFormat="1" applyFont="1" applyFill="1" applyBorder="1" applyAlignment="1">
      <alignment horizontal="center"/>
    </xf>
    <xf numFmtId="0" fontId="11" fillId="0" borderId="29" xfId="0" applyFont="1" applyBorder="1"/>
    <xf numFmtId="0" fontId="9" fillId="0" borderId="29" xfId="0" applyFont="1" applyBorder="1"/>
    <xf numFmtId="0" fontId="6" fillId="0" borderId="29" xfId="0" applyFont="1" applyBorder="1"/>
    <xf numFmtId="2" fontId="1" fillId="0" borderId="20" xfId="0" applyNumberFormat="1" applyFont="1" applyFill="1" applyBorder="1" applyAlignment="1"/>
    <xf numFmtId="2" fontId="4" fillId="0" borderId="4" xfId="0" applyNumberFormat="1" applyFont="1" applyBorder="1" applyAlignment="1"/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zoomScale="90" zoomScaleNormal="90" workbookViewId="0">
      <selection activeCell="L37" sqref="L37"/>
    </sheetView>
  </sheetViews>
  <sheetFormatPr defaultColWidth="8.85546875" defaultRowHeight="15" x14ac:dyDescent="0.25"/>
  <cols>
    <col min="1" max="1" width="12.140625" style="3" customWidth="1"/>
    <col min="2" max="2" width="13.140625" style="3" customWidth="1"/>
    <col min="3" max="3" width="8" style="3" customWidth="1"/>
    <col min="4" max="4" width="27.85546875" style="3" customWidth="1"/>
    <col min="5" max="5" width="10.140625" style="3" customWidth="1"/>
    <col min="6" max="6" width="8.8554687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8.85546875" style="3"/>
  </cols>
  <sheetData>
    <row r="1" spans="1:24" x14ac:dyDescent="0.25">
      <c r="A1" s="3" t="s">
        <v>0</v>
      </c>
      <c r="B1" s="176" t="s">
        <v>18</v>
      </c>
      <c r="C1" s="177"/>
      <c r="D1" s="178"/>
      <c r="E1" s="3" t="s">
        <v>1</v>
      </c>
      <c r="F1" s="4"/>
      <c r="I1" s="3" t="s">
        <v>2</v>
      </c>
      <c r="J1" s="5">
        <v>44603</v>
      </c>
    </row>
    <row r="2" spans="1:24" ht="7.5" customHeight="1" thickBot="1" x14ac:dyDescent="0.3">
      <c r="F2" s="27"/>
    </row>
    <row r="3" spans="1:24" ht="15.75" thickBot="1" x14ac:dyDescent="0.3">
      <c r="A3" s="75" t="s">
        <v>3</v>
      </c>
      <c r="B3" s="76" t="s">
        <v>4</v>
      </c>
      <c r="C3" s="76" t="s">
        <v>5</v>
      </c>
      <c r="D3" s="76" t="s">
        <v>6</v>
      </c>
      <c r="E3" s="76" t="s">
        <v>7</v>
      </c>
      <c r="F3" s="76" t="s">
        <v>8</v>
      </c>
      <c r="G3" s="76" t="s">
        <v>9</v>
      </c>
      <c r="H3" s="76" t="s">
        <v>10</v>
      </c>
      <c r="I3" s="76" t="s">
        <v>11</v>
      </c>
      <c r="J3" s="76" t="s">
        <v>12</v>
      </c>
    </row>
    <row r="4" spans="1:24" ht="18" customHeight="1" x14ac:dyDescent="0.25">
      <c r="A4" s="33" t="s">
        <v>13</v>
      </c>
      <c r="B4" s="78" t="s">
        <v>31</v>
      </c>
      <c r="C4" s="18">
        <v>384</v>
      </c>
      <c r="D4" s="72" t="s">
        <v>32</v>
      </c>
      <c r="E4" s="73" t="s">
        <v>39</v>
      </c>
      <c r="F4" s="36">
        <v>30.21</v>
      </c>
      <c r="G4" s="74">
        <v>240</v>
      </c>
      <c r="H4" s="43">
        <v>7.3</v>
      </c>
      <c r="I4" s="74">
        <v>7.5</v>
      </c>
      <c r="J4" s="74">
        <v>35.700000000000003</v>
      </c>
      <c r="O4" s="33"/>
      <c r="P4" s="78"/>
      <c r="Q4" s="18"/>
      <c r="R4" s="72"/>
      <c r="S4" s="73"/>
      <c r="T4" s="36"/>
      <c r="U4" s="74"/>
      <c r="V4" s="43"/>
      <c r="W4" s="74"/>
      <c r="X4" s="74"/>
    </row>
    <row r="5" spans="1:24" x14ac:dyDescent="0.25">
      <c r="A5" s="34" t="s">
        <v>27</v>
      </c>
      <c r="B5" s="31" t="s">
        <v>33</v>
      </c>
      <c r="C5" s="8">
        <v>96</v>
      </c>
      <c r="D5" s="7" t="s">
        <v>25</v>
      </c>
      <c r="E5" s="28">
        <v>5</v>
      </c>
      <c r="F5" s="37">
        <v>3.85</v>
      </c>
      <c r="G5" s="41">
        <v>38.5</v>
      </c>
      <c r="H5" s="41">
        <v>5.0000000000000001E-3</v>
      </c>
      <c r="I5" s="41">
        <v>4.1500000000000004</v>
      </c>
      <c r="J5" s="41">
        <v>0.03</v>
      </c>
      <c r="O5" s="34"/>
      <c r="P5" s="31"/>
      <c r="Q5" s="8"/>
      <c r="R5" s="7"/>
      <c r="S5" s="28"/>
      <c r="T5" s="37"/>
      <c r="U5" s="41"/>
      <c r="V5" s="41"/>
      <c r="W5" s="41"/>
      <c r="X5" s="41"/>
    </row>
    <row r="6" spans="1:24" x14ac:dyDescent="0.25">
      <c r="A6" s="34"/>
      <c r="B6" s="30" t="s">
        <v>34</v>
      </c>
      <c r="C6" s="25">
        <v>685</v>
      </c>
      <c r="D6" s="17" t="s">
        <v>40</v>
      </c>
      <c r="E6" s="23">
        <v>200</v>
      </c>
      <c r="F6" s="42">
        <v>3.5</v>
      </c>
      <c r="G6" s="42">
        <v>40</v>
      </c>
      <c r="H6" s="42">
        <v>0.53</v>
      </c>
      <c r="I6" s="42">
        <v>0</v>
      </c>
      <c r="J6" s="42">
        <v>9.4700000000000006</v>
      </c>
      <c r="O6" s="34"/>
      <c r="P6" s="30"/>
      <c r="Q6" s="25"/>
      <c r="R6" s="17"/>
      <c r="S6" s="23"/>
      <c r="T6" s="42"/>
      <c r="U6" s="42"/>
      <c r="V6" s="42"/>
      <c r="W6" s="42"/>
      <c r="X6" s="42"/>
    </row>
    <row r="7" spans="1:24" ht="18" customHeight="1" x14ac:dyDescent="0.25">
      <c r="A7" s="16"/>
      <c r="B7" s="30" t="s">
        <v>35</v>
      </c>
      <c r="C7" s="11" t="s">
        <v>17</v>
      </c>
      <c r="D7" s="12" t="s">
        <v>19</v>
      </c>
      <c r="E7" s="13">
        <v>30</v>
      </c>
      <c r="F7" s="38">
        <v>6.75</v>
      </c>
      <c r="G7" s="39">
        <v>70.17</v>
      </c>
      <c r="H7" s="43">
        <v>2.37</v>
      </c>
      <c r="I7" s="39">
        <v>0.3</v>
      </c>
      <c r="J7" s="39">
        <v>14.49</v>
      </c>
      <c r="O7" s="16"/>
      <c r="P7" s="30"/>
      <c r="Q7" s="11"/>
      <c r="R7" s="12"/>
      <c r="S7" s="13"/>
      <c r="T7" s="38"/>
      <c r="U7" s="39"/>
      <c r="V7" s="43"/>
      <c r="W7" s="39"/>
      <c r="X7" s="39"/>
    </row>
    <row r="8" spans="1:24" x14ac:dyDescent="0.25">
      <c r="A8" s="34"/>
      <c r="B8" s="79" t="s">
        <v>50</v>
      </c>
      <c r="C8" s="8"/>
      <c r="D8" s="17" t="s">
        <v>51</v>
      </c>
      <c r="E8" s="23">
        <v>80</v>
      </c>
      <c r="F8" s="39">
        <v>17</v>
      </c>
      <c r="G8" s="37">
        <v>32</v>
      </c>
      <c r="H8" s="42">
        <v>0.02</v>
      </c>
      <c r="I8" s="42">
        <v>0</v>
      </c>
      <c r="J8" s="42">
        <v>6.88</v>
      </c>
      <c r="O8" s="34"/>
      <c r="P8" s="79"/>
      <c r="Q8" s="8"/>
      <c r="R8" s="17"/>
      <c r="S8" s="23"/>
      <c r="T8" s="39"/>
      <c r="U8" s="37"/>
      <c r="V8" s="42"/>
      <c r="W8" s="42"/>
      <c r="X8" s="42"/>
    </row>
    <row r="9" spans="1:24" x14ac:dyDescent="0.25">
      <c r="A9" s="34"/>
      <c r="B9" s="79"/>
      <c r="C9" s="8"/>
      <c r="D9" s="17"/>
      <c r="E9" s="23"/>
      <c r="F9" s="39"/>
      <c r="G9" s="37"/>
      <c r="H9" s="42"/>
      <c r="I9" s="42"/>
      <c r="J9" s="42"/>
      <c r="O9" s="34"/>
      <c r="P9" s="79"/>
      <c r="Q9" s="8"/>
      <c r="R9" s="17"/>
      <c r="S9" s="23"/>
      <c r="T9" s="39"/>
      <c r="U9" s="37"/>
      <c r="V9" s="42"/>
      <c r="W9" s="42"/>
      <c r="X9" s="42"/>
    </row>
    <row r="10" spans="1:24" x14ac:dyDescent="0.25">
      <c r="A10" s="34"/>
      <c r="B10" s="31"/>
      <c r="C10" s="8"/>
      <c r="D10" s="19" t="s">
        <v>26</v>
      </c>
      <c r="E10" s="19"/>
      <c r="F10" s="20">
        <f>SUM(F4:F9)</f>
        <v>61.31</v>
      </c>
      <c r="G10" s="21">
        <f>SUM(G4:G9)</f>
        <v>420.67</v>
      </c>
      <c r="H10" s="21">
        <f>SUM(H4:H9)</f>
        <v>10.225</v>
      </c>
      <c r="I10" s="21">
        <f>SUM(I4:I9)</f>
        <v>11.950000000000001</v>
      </c>
      <c r="J10" s="21">
        <f>SUM(J4:J9)</f>
        <v>66.570000000000007</v>
      </c>
      <c r="O10" s="34"/>
      <c r="P10" s="31"/>
      <c r="Q10" s="8"/>
      <c r="R10" s="19"/>
      <c r="S10" s="19"/>
      <c r="T10" s="20"/>
      <c r="U10" s="21"/>
      <c r="V10" s="21"/>
      <c r="W10" s="21"/>
      <c r="X10" s="21"/>
    </row>
    <row r="11" spans="1:24" ht="15.75" thickBot="1" x14ac:dyDescent="0.3">
      <c r="A11" s="35"/>
      <c r="B11" s="80"/>
      <c r="C11" s="63"/>
      <c r="D11" s="64"/>
      <c r="E11" s="65"/>
      <c r="F11" s="66"/>
      <c r="G11" s="67"/>
      <c r="H11" s="51"/>
      <c r="I11" s="67"/>
      <c r="J11" s="67"/>
      <c r="O11" s="35"/>
      <c r="P11" s="80"/>
      <c r="Q11" s="63"/>
      <c r="R11" s="64"/>
      <c r="S11" s="65"/>
      <c r="T11" s="66"/>
      <c r="U11" s="67"/>
      <c r="V11" s="51"/>
      <c r="W11" s="67"/>
      <c r="X11" s="67"/>
    </row>
    <row r="12" spans="1:24" x14ac:dyDescent="0.25">
      <c r="A12" s="34" t="s">
        <v>14</v>
      </c>
      <c r="B12" s="30" t="s">
        <v>15</v>
      </c>
      <c r="C12" s="1" t="s">
        <v>29</v>
      </c>
      <c r="D12" s="2" t="s">
        <v>22</v>
      </c>
      <c r="E12" s="24">
        <v>150</v>
      </c>
      <c r="F12" s="39">
        <v>12.62</v>
      </c>
      <c r="G12" s="40">
        <v>101.87</v>
      </c>
      <c r="H12" s="45">
        <v>5.36</v>
      </c>
      <c r="I12" s="42">
        <v>2.79</v>
      </c>
      <c r="J12" s="42">
        <v>13.86</v>
      </c>
    </row>
    <row r="13" spans="1:24" ht="15.75" customHeight="1" x14ac:dyDescent="0.25">
      <c r="A13" s="34" t="s">
        <v>21</v>
      </c>
      <c r="B13" s="30" t="s">
        <v>16</v>
      </c>
      <c r="C13" s="52">
        <v>536</v>
      </c>
      <c r="D13" s="101" t="s">
        <v>28</v>
      </c>
      <c r="E13" s="10" t="s">
        <v>47</v>
      </c>
      <c r="F13" s="39">
        <v>27.75</v>
      </c>
      <c r="G13" s="43">
        <v>99.63</v>
      </c>
      <c r="H13" s="42">
        <v>41.63</v>
      </c>
      <c r="I13" s="42">
        <v>8.9600000000000009</v>
      </c>
      <c r="J13" s="42">
        <v>0.6</v>
      </c>
      <c r="O13" s="34"/>
      <c r="P13" s="30"/>
      <c r="Q13" s="1"/>
      <c r="R13" s="2"/>
      <c r="S13" s="24"/>
      <c r="T13" s="39"/>
      <c r="U13" s="40"/>
      <c r="V13" s="45"/>
      <c r="W13" s="42"/>
      <c r="X13" s="42"/>
    </row>
    <row r="14" spans="1:24" ht="16.5" customHeight="1" x14ac:dyDescent="0.25">
      <c r="A14" s="34"/>
      <c r="B14" s="30" t="s">
        <v>38</v>
      </c>
      <c r="C14" s="25">
        <v>302</v>
      </c>
      <c r="D14" s="9" t="s">
        <v>48</v>
      </c>
      <c r="E14" s="10">
        <v>100</v>
      </c>
      <c r="F14" s="44">
        <v>15.71</v>
      </c>
      <c r="G14" s="43">
        <v>205.58</v>
      </c>
      <c r="H14" s="46">
        <v>7.89</v>
      </c>
      <c r="I14" s="47">
        <v>3.63</v>
      </c>
      <c r="J14" s="43">
        <v>35.33</v>
      </c>
      <c r="O14" s="34"/>
      <c r="P14" s="30"/>
      <c r="Q14" s="52"/>
      <c r="R14" s="9"/>
      <c r="S14" s="10"/>
      <c r="T14" s="39"/>
      <c r="U14" s="43"/>
      <c r="V14" s="42"/>
      <c r="W14" s="42"/>
      <c r="X14" s="42"/>
    </row>
    <row r="15" spans="1:24" ht="18" customHeight="1" x14ac:dyDescent="0.25">
      <c r="A15" s="34"/>
      <c r="B15" s="30" t="s">
        <v>36</v>
      </c>
      <c r="C15" s="25">
        <v>631</v>
      </c>
      <c r="D15" s="17" t="s">
        <v>37</v>
      </c>
      <c r="E15" s="23">
        <v>200</v>
      </c>
      <c r="F15" s="42">
        <v>14.1</v>
      </c>
      <c r="G15" s="42">
        <v>97.6</v>
      </c>
      <c r="H15" s="42">
        <v>0.16</v>
      </c>
      <c r="I15" s="42">
        <v>0.16</v>
      </c>
      <c r="J15" s="42">
        <v>23.88</v>
      </c>
      <c r="O15" s="34"/>
      <c r="P15" s="30"/>
      <c r="Q15" s="25"/>
      <c r="R15" s="9"/>
      <c r="S15" s="10"/>
      <c r="T15" s="44"/>
      <c r="U15" s="43"/>
      <c r="V15" s="46"/>
      <c r="W15" s="47"/>
      <c r="X15" s="43"/>
    </row>
    <row r="16" spans="1:24" ht="17.25" customHeight="1" x14ac:dyDescent="0.25">
      <c r="A16" s="34"/>
      <c r="B16" s="30" t="s">
        <v>35</v>
      </c>
      <c r="C16" s="53" t="s">
        <v>17</v>
      </c>
      <c r="D16" s="7" t="s">
        <v>20</v>
      </c>
      <c r="E16" s="28">
        <v>30</v>
      </c>
      <c r="F16" s="37">
        <v>3.86</v>
      </c>
      <c r="G16" s="41">
        <v>31.47</v>
      </c>
      <c r="H16" s="41">
        <v>1.68</v>
      </c>
      <c r="I16" s="41">
        <v>0.33</v>
      </c>
      <c r="J16" s="41">
        <v>14.82</v>
      </c>
      <c r="O16" s="34"/>
      <c r="P16" s="30"/>
      <c r="Q16" s="25"/>
      <c r="R16" s="17"/>
      <c r="S16" s="23"/>
      <c r="T16" s="42"/>
      <c r="U16" s="42"/>
      <c r="V16" s="42"/>
      <c r="W16" s="42"/>
      <c r="X16" s="42"/>
    </row>
    <row r="17" spans="1:24" x14ac:dyDescent="0.25">
      <c r="A17" s="34"/>
      <c r="B17" s="30"/>
      <c r="C17" s="1"/>
      <c r="D17" s="2"/>
      <c r="E17" s="24"/>
      <c r="F17" s="39"/>
      <c r="G17" s="40"/>
      <c r="H17" s="45"/>
      <c r="I17" s="42"/>
      <c r="J17" s="42"/>
      <c r="O17" s="34"/>
      <c r="P17" s="30"/>
      <c r="Q17" s="53"/>
      <c r="R17" s="7"/>
      <c r="S17" s="28"/>
      <c r="T17" s="37"/>
      <c r="U17" s="41"/>
      <c r="V17" s="41"/>
      <c r="W17" s="41"/>
      <c r="X17" s="41"/>
    </row>
    <row r="18" spans="1:24" x14ac:dyDescent="0.25">
      <c r="A18" s="34"/>
      <c r="B18" s="82"/>
      <c r="C18" s="8"/>
      <c r="D18" s="14" t="s">
        <v>26</v>
      </c>
      <c r="E18" s="15"/>
      <c r="F18" s="20">
        <v>74.040000000000006</v>
      </c>
      <c r="G18" s="26">
        <v>595.91999999999996</v>
      </c>
      <c r="H18" s="26">
        <v>21.75</v>
      </c>
      <c r="I18" s="26">
        <v>21.25</v>
      </c>
      <c r="J18" s="26">
        <v>88.85</v>
      </c>
      <c r="O18" s="34"/>
      <c r="P18" s="30"/>
      <c r="Q18" s="1"/>
      <c r="R18" s="2"/>
      <c r="S18" s="24"/>
      <c r="T18" s="39"/>
      <c r="U18" s="40"/>
      <c r="V18" s="45"/>
      <c r="W18" s="42"/>
      <c r="X18" s="42"/>
    </row>
    <row r="19" spans="1:24" ht="15.75" thickBot="1" x14ac:dyDescent="0.3">
      <c r="A19" s="35"/>
      <c r="B19" s="80"/>
      <c r="C19" s="48"/>
      <c r="D19" s="49"/>
      <c r="E19" s="50"/>
      <c r="F19" s="51"/>
      <c r="G19" s="51"/>
      <c r="H19" s="51"/>
      <c r="I19" s="51"/>
      <c r="J19" s="51"/>
      <c r="O19" s="34"/>
      <c r="P19" s="82"/>
      <c r="Q19" s="8"/>
      <c r="R19" s="14"/>
      <c r="S19" s="15"/>
      <c r="T19" s="20"/>
      <c r="U19" s="26"/>
      <c r="V19" s="26"/>
      <c r="W19" s="26"/>
      <c r="X19" s="26"/>
    </row>
    <row r="20" spans="1:24" x14ac:dyDescent="0.25">
      <c r="A20" s="16" t="s">
        <v>13</v>
      </c>
      <c r="B20" s="78" t="s">
        <v>16</v>
      </c>
      <c r="C20" s="88">
        <v>536</v>
      </c>
      <c r="D20" s="89" t="s">
        <v>28</v>
      </c>
      <c r="E20" s="90" t="s">
        <v>47</v>
      </c>
      <c r="F20" s="91">
        <v>27.75</v>
      </c>
      <c r="G20" s="91">
        <v>159.4</v>
      </c>
      <c r="H20" s="91">
        <v>6.66</v>
      </c>
      <c r="I20" s="91">
        <v>14.34</v>
      </c>
      <c r="J20" s="91">
        <v>0.96</v>
      </c>
      <c r="O20" s="34"/>
      <c r="P20" s="82"/>
      <c r="Q20" s="83"/>
      <c r="R20" s="84"/>
      <c r="S20" s="85"/>
      <c r="T20" s="86"/>
      <c r="U20" s="87"/>
      <c r="V20" s="87"/>
      <c r="W20" s="87"/>
      <c r="X20" s="87"/>
    </row>
    <row r="21" spans="1:24" ht="15.75" thickBot="1" x14ac:dyDescent="0.3">
      <c r="A21" s="16" t="s">
        <v>24</v>
      </c>
      <c r="B21" s="78" t="s">
        <v>38</v>
      </c>
      <c r="C21" s="52">
        <v>302</v>
      </c>
      <c r="D21" s="9" t="s">
        <v>48</v>
      </c>
      <c r="E21" s="10">
        <v>100</v>
      </c>
      <c r="F21" s="57">
        <v>15.71</v>
      </c>
      <c r="G21" s="43">
        <v>205.58</v>
      </c>
      <c r="H21" s="43">
        <v>7.89</v>
      </c>
      <c r="I21" s="43">
        <v>3.63</v>
      </c>
      <c r="J21" s="43">
        <v>35.33</v>
      </c>
      <c r="O21" s="35"/>
      <c r="P21" s="80"/>
      <c r="Q21" s="48"/>
      <c r="R21" s="49"/>
      <c r="S21" s="50"/>
      <c r="T21" s="51"/>
      <c r="U21" s="51"/>
      <c r="V21" s="51"/>
      <c r="W21" s="51"/>
      <c r="X21" s="51"/>
    </row>
    <row r="22" spans="1:24" ht="15.75" thickBot="1" x14ac:dyDescent="0.3">
      <c r="A22" s="16"/>
      <c r="B22" s="30" t="s">
        <v>36</v>
      </c>
      <c r="C22" s="25">
        <v>631</v>
      </c>
      <c r="D22" s="9" t="s">
        <v>37</v>
      </c>
      <c r="E22" s="10">
        <v>200</v>
      </c>
      <c r="F22" s="44">
        <v>14.1</v>
      </c>
      <c r="G22" s="43">
        <v>97.6</v>
      </c>
      <c r="H22" s="46">
        <v>0.16</v>
      </c>
      <c r="I22" s="47">
        <v>0.16</v>
      </c>
      <c r="J22" s="43">
        <v>23.88</v>
      </c>
    </row>
    <row r="23" spans="1:24" x14ac:dyDescent="0.25">
      <c r="A23" s="34"/>
      <c r="B23" s="30" t="s">
        <v>35</v>
      </c>
      <c r="C23" s="25" t="s">
        <v>49</v>
      </c>
      <c r="D23" s="17" t="s">
        <v>20</v>
      </c>
      <c r="E23" s="23">
        <v>30</v>
      </c>
      <c r="F23" s="42">
        <v>3.86</v>
      </c>
      <c r="G23" s="42">
        <v>31.47</v>
      </c>
      <c r="H23" s="42">
        <v>1.68</v>
      </c>
      <c r="I23" s="42">
        <v>0.33</v>
      </c>
      <c r="J23" s="42">
        <v>14.82</v>
      </c>
      <c r="O23" s="16"/>
      <c r="P23" s="78"/>
      <c r="Q23" s="88"/>
      <c r="R23" s="89"/>
      <c r="S23" s="90"/>
      <c r="T23" s="91"/>
      <c r="U23" s="91"/>
      <c r="V23" s="91"/>
      <c r="W23" s="91"/>
      <c r="X23" s="91"/>
    </row>
    <row r="24" spans="1:24" x14ac:dyDescent="0.25">
      <c r="A24" s="34"/>
      <c r="B24" s="30"/>
      <c r="C24" s="53"/>
      <c r="D24" s="7"/>
      <c r="E24" s="28"/>
      <c r="F24" s="37"/>
      <c r="G24" s="41"/>
      <c r="H24" s="41"/>
      <c r="I24" s="41"/>
      <c r="J24" s="41"/>
      <c r="O24" s="16"/>
      <c r="P24" s="78"/>
      <c r="Q24" s="52"/>
      <c r="R24" s="9"/>
      <c r="S24" s="10"/>
      <c r="T24" s="57"/>
      <c r="U24" s="43"/>
      <c r="V24" s="43"/>
      <c r="W24" s="43"/>
      <c r="X24" s="43"/>
    </row>
    <row r="25" spans="1:24" x14ac:dyDescent="0.25">
      <c r="A25" s="34"/>
      <c r="B25" s="30"/>
      <c r="C25" s="53"/>
      <c r="D25" s="92" t="s">
        <v>26</v>
      </c>
      <c r="E25" s="93"/>
      <c r="F25" s="94">
        <v>61.42</v>
      </c>
      <c r="G25" s="95">
        <v>494.05</v>
      </c>
      <c r="H25" s="96">
        <v>16.39</v>
      </c>
      <c r="I25" s="95">
        <v>18.46</v>
      </c>
      <c r="J25" s="95">
        <v>74.989999999999995</v>
      </c>
      <c r="O25" s="16"/>
      <c r="P25" s="30"/>
      <c r="Q25" s="25"/>
      <c r="R25" s="9"/>
      <c r="S25" s="10"/>
      <c r="T25" s="44"/>
      <c r="U25" s="43"/>
      <c r="V25" s="46"/>
      <c r="W25" s="47"/>
      <c r="X25" s="43"/>
    </row>
    <row r="26" spans="1:24" x14ac:dyDescent="0.25">
      <c r="A26" s="34"/>
      <c r="B26" s="30"/>
      <c r="C26" s="11"/>
      <c r="D26" s="68"/>
      <c r="E26" s="69"/>
      <c r="F26" s="20"/>
      <c r="G26" s="70"/>
      <c r="H26" s="70"/>
      <c r="I26" s="70"/>
      <c r="J26" s="70"/>
      <c r="O26" s="34"/>
      <c r="P26" s="30"/>
      <c r="Q26" s="25"/>
      <c r="R26" s="17"/>
      <c r="S26" s="23"/>
      <c r="T26" s="42"/>
      <c r="U26" s="42"/>
      <c r="V26" s="42"/>
      <c r="W26" s="42"/>
      <c r="X26" s="42"/>
    </row>
    <row r="27" spans="1:24" ht="15.75" thickBot="1" x14ac:dyDescent="0.3">
      <c r="A27" s="81"/>
      <c r="B27" s="32"/>
      <c r="C27" s="22"/>
      <c r="D27" s="58"/>
      <c r="E27" s="59"/>
      <c r="F27" s="60"/>
      <c r="G27" s="61"/>
      <c r="H27" s="61"/>
      <c r="I27" s="61"/>
      <c r="J27" s="61"/>
      <c r="O27" s="34"/>
      <c r="P27" s="30"/>
      <c r="Q27" s="53"/>
      <c r="R27" s="7"/>
      <c r="S27" s="28"/>
      <c r="T27" s="37"/>
      <c r="U27" s="41"/>
      <c r="V27" s="41"/>
      <c r="W27" s="41"/>
      <c r="X27" s="41"/>
    </row>
    <row r="28" spans="1:24" x14ac:dyDescent="0.25">
      <c r="F28" s="29"/>
      <c r="O28" s="34"/>
      <c r="P28" s="30"/>
      <c r="Q28" s="53"/>
      <c r="R28" s="7"/>
      <c r="S28" s="28"/>
      <c r="T28" s="37"/>
      <c r="U28" s="41"/>
      <c r="V28" s="54"/>
      <c r="W28" s="41"/>
      <c r="X28" s="41"/>
    </row>
    <row r="29" spans="1:24" x14ac:dyDescent="0.25">
      <c r="O29" s="34"/>
      <c r="P29" s="30"/>
      <c r="Q29" s="11"/>
      <c r="R29" s="68"/>
      <c r="S29" s="69"/>
      <c r="T29" s="20"/>
      <c r="U29" s="70"/>
      <c r="V29" s="70"/>
      <c r="W29" s="70"/>
      <c r="X29" s="71"/>
    </row>
    <row r="30" spans="1:24" ht="15.75" thickBot="1" x14ac:dyDescent="0.3">
      <c r="O30" s="81"/>
      <c r="P30" s="32"/>
      <c r="Q30" s="22"/>
      <c r="R30" s="58"/>
      <c r="S30" s="59"/>
      <c r="T30" s="60"/>
      <c r="U30" s="61"/>
      <c r="V30" s="61"/>
      <c r="W30" s="61"/>
      <c r="X30" s="62"/>
    </row>
  </sheetData>
  <mergeCells count="1">
    <mergeCell ref="B1:D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/>
  </sheetViews>
  <sheetFormatPr defaultRowHeight="15" x14ac:dyDescent="0.25"/>
  <cols>
    <col min="1" max="1" width="12" customWidth="1"/>
    <col min="2" max="2" width="13.140625" customWidth="1"/>
    <col min="3" max="3" width="11.140625" customWidth="1"/>
    <col min="4" max="4" width="27.28515625" customWidth="1"/>
    <col min="6" max="6" width="11.28515625" customWidth="1"/>
    <col min="7" max="7" width="13" customWidth="1"/>
    <col min="10" max="10" width="10.140625" bestFit="1" customWidth="1"/>
  </cols>
  <sheetData>
    <row r="1" spans="1:10" x14ac:dyDescent="0.25">
      <c r="A1" s="3" t="s">
        <v>0</v>
      </c>
      <c r="B1" s="176" t="s">
        <v>18</v>
      </c>
      <c r="C1" s="177"/>
      <c r="D1" s="178"/>
      <c r="E1" s="3" t="s">
        <v>1</v>
      </c>
      <c r="F1" s="4"/>
      <c r="G1" s="3"/>
      <c r="H1" s="3"/>
      <c r="I1" s="3" t="s">
        <v>2</v>
      </c>
      <c r="J1" s="5">
        <v>44603</v>
      </c>
    </row>
    <row r="2" spans="1:10" ht="15.75" thickBot="1" x14ac:dyDescent="0.3">
      <c r="A2" s="3"/>
      <c r="B2" s="3"/>
      <c r="C2" s="3"/>
      <c r="D2" s="3"/>
      <c r="E2" s="3"/>
      <c r="F2" s="27"/>
      <c r="G2" s="3"/>
      <c r="H2" s="3"/>
      <c r="I2" s="3"/>
      <c r="J2" s="3"/>
    </row>
    <row r="3" spans="1:10" ht="15.75" thickBot="1" x14ac:dyDescent="0.3">
      <c r="A3" s="6" t="s">
        <v>3</v>
      </c>
      <c r="B3" s="55" t="s">
        <v>4</v>
      </c>
      <c r="C3" s="55" t="s">
        <v>5</v>
      </c>
      <c r="D3" s="55" t="s">
        <v>6</v>
      </c>
      <c r="E3" s="55" t="s">
        <v>7</v>
      </c>
      <c r="F3" s="55" t="s">
        <v>8</v>
      </c>
      <c r="G3" s="55" t="s">
        <v>9</v>
      </c>
      <c r="H3" s="55" t="s">
        <v>10</v>
      </c>
      <c r="I3" s="55" t="s">
        <v>11</v>
      </c>
      <c r="J3" s="56" t="s">
        <v>12</v>
      </c>
    </row>
    <row r="4" spans="1:10" x14ac:dyDescent="0.25">
      <c r="A4" s="33" t="s">
        <v>13</v>
      </c>
      <c r="B4" s="108" t="s">
        <v>31</v>
      </c>
      <c r="C4" s="150">
        <v>384</v>
      </c>
      <c r="D4" s="151" t="s">
        <v>32</v>
      </c>
      <c r="E4" s="152" t="s">
        <v>39</v>
      </c>
      <c r="F4" s="153">
        <v>30.21</v>
      </c>
      <c r="G4" s="154">
        <v>240</v>
      </c>
      <c r="H4" s="116">
        <v>7.3</v>
      </c>
      <c r="I4" s="154">
        <v>7.5</v>
      </c>
      <c r="J4" s="154">
        <v>35.700000000000003</v>
      </c>
    </row>
    <row r="5" spans="1:10" x14ac:dyDescent="0.25">
      <c r="A5" s="34" t="s">
        <v>27</v>
      </c>
      <c r="B5" s="155" t="s">
        <v>33</v>
      </c>
      <c r="C5" s="156">
        <v>96</v>
      </c>
      <c r="D5" s="103" t="s">
        <v>25</v>
      </c>
      <c r="E5" s="125">
        <v>10</v>
      </c>
      <c r="F5" s="126">
        <v>7.7</v>
      </c>
      <c r="G5" s="127">
        <v>77</v>
      </c>
      <c r="H5" s="127">
        <v>0.01</v>
      </c>
      <c r="I5" s="127">
        <v>8.3000000000000007</v>
      </c>
      <c r="J5" s="127">
        <v>0.06</v>
      </c>
    </row>
    <row r="6" spans="1:10" x14ac:dyDescent="0.25">
      <c r="A6" s="34"/>
      <c r="B6" s="117" t="s">
        <v>34</v>
      </c>
      <c r="C6" s="118">
        <v>685</v>
      </c>
      <c r="D6" s="102" t="s">
        <v>40</v>
      </c>
      <c r="E6" s="122">
        <v>200</v>
      </c>
      <c r="F6" s="123">
        <v>3.5</v>
      </c>
      <c r="G6" s="123">
        <v>40</v>
      </c>
      <c r="H6" s="123">
        <v>0.53</v>
      </c>
      <c r="I6" s="123">
        <v>0</v>
      </c>
      <c r="J6" s="123">
        <v>9.4700000000000006</v>
      </c>
    </row>
    <row r="7" spans="1:10" x14ac:dyDescent="0.25">
      <c r="A7" s="16"/>
      <c r="B7" s="117" t="s">
        <v>35</v>
      </c>
      <c r="C7" s="129" t="s">
        <v>17</v>
      </c>
      <c r="D7" s="157" t="s">
        <v>19</v>
      </c>
      <c r="E7" s="158">
        <v>40</v>
      </c>
      <c r="F7" s="159">
        <v>9</v>
      </c>
      <c r="G7" s="160">
        <v>93.53</v>
      </c>
      <c r="H7" s="116">
        <v>3.16</v>
      </c>
      <c r="I7" s="160">
        <v>0.4</v>
      </c>
      <c r="J7" s="160">
        <v>19.32</v>
      </c>
    </row>
    <row r="8" spans="1:10" x14ac:dyDescent="0.25">
      <c r="A8" s="34"/>
      <c r="B8" s="79" t="s">
        <v>50</v>
      </c>
      <c r="C8" s="8"/>
      <c r="D8" s="17" t="s">
        <v>51</v>
      </c>
      <c r="E8" s="23">
        <v>80</v>
      </c>
      <c r="F8" s="39">
        <v>17</v>
      </c>
      <c r="G8" s="37">
        <v>32</v>
      </c>
      <c r="H8" s="42">
        <v>0.02</v>
      </c>
      <c r="I8" s="42">
        <v>0</v>
      </c>
      <c r="J8" s="42">
        <v>6.88</v>
      </c>
    </row>
    <row r="9" spans="1:10" x14ac:dyDescent="0.25">
      <c r="A9" s="34"/>
      <c r="B9" s="161"/>
      <c r="C9" s="156"/>
      <c r="D9" s="102"/>
      <c r="E9" s="122"/>
      <c r="F9" s="160"/>
      <c r="G9" s="126"/>
      <c r="H9" s="123"/>
      <c r="I9" s="123"/>
      <c r="J9" s="123"/>
    </row>
    <row r="10" spans="1:10" x14ac:dyDescent="0.25">
      <c r="A10" s="34"/>
      <c r="B10" s="155"/>
      <c r="C10" s="156"/>
      <c r="D10" s="162" t="s">
        <v>26</v>
      </c>
      <c r="E10" s="162"/>
      <c r="F10" s="132">
        <f>SUM(F4:F9)</f>
        <v>67.41</v>
      </c>
      <c r="G10" s="163">
        <f>SUM(G4:G8)</f>
        <v>482.53</v>
      </c>
      <c r="H10" s="163">
        <f>SUM(H4:H8)</f>
        <v>11.02</v>
      </c>
      <c r="I10" s="163">
        <f>SUM(I4:I8)</f>
        <v>16.2</v>
      </c>
      <c r="J10" s="163">
        <f>SUM(J4:J8)</f>
        <v>71.430000000000007</v>
      </c>
    </row>
    <row r="11" spans="1:10" ht="15.75" thickBot="1" x14ac:dyDescent="0.3">
      <c r="A11" s="35"/>
      <c r="B11" s="164"/>
      <c r="C11" s="145"/>
      <c r="D11" s="165"/>
      <c r="E11" s="166"/>
      <c r="F11" s="167"/>
      <c r="G11" s="168"/>
      <c r="H11" s="169"/>
      <c r="I11" s="168"/>
      <c r="J11" s="168"/>
    </row>
    <row r="12" spans="1:10" ht="15.75" thickBot="1" x14ac:dyDescent="0.3">
      <c r="A12" s="98" t="s">
        <v>45</v>
      </c>
      <c r="B12" s="171"/>
      <c r="C12" s="172"/>
      <c r="D12" s="172"/>
      <c r="E12" s="172"/>
      <c r="F12" s="172"/>
      <c r="G12" s="172"/>
      <c r="H12" s="172"/>
      <c r="I12" s="172"/>
      <c r="J12" s="172"/>
    </row>
    <row r="13" spans="1:10" x14ac:dyDescent="0.25">
      <c r="A13" s="33" t="s">
        <v>13</v>
      </c>
      <c r="B13" s="108" t="s">
        <v>31</v>
      </c>
      <c r="C13" s="150">
        <v>384</v>
      </c>
      <c r="D13" s="151" t="s">
        <v>32</v>
      </c>
      <c r="E13" s="170" t="s">
        <v>39</v>
      </c>
      <c r="F13" s="153">
        <v>30.21</v>
      </c>
      <c r="G13" s="154">
        <v>240</v>
      </c>
      <c r="H13" s="116">
        <v>7.3</v>
      </c>
      <c r="I13" s="154">
        <v>7.5</v>
      </c>
      <c r="J13" s="154">
        <v>35.700000000000003</v>
      </c>
    </row>
    <row r="14" spans="1:10" x14ac:dyDescent="0.25">
      <c r="A14" s="34" t="s">
        <v>27</v>
      </c>
      <c r="B14" s="155" t="s">
        <v>33</v>
      </c>
      <c r="C14" s="156">
        <v>96</v>
      </c>
      <c r="D14" s="103" t="s">
        <v>25</v>
      </c>
      <c r="E14" s="125">
        <v>5</v>
      </c>
      <c r="F14" s="126">
        <v>3.85</v>
      </c>
      <c r="G14" s="127">
        <v>38.5</v>
      </c>
      <c r="H14" s="127">
        <v>5.0000000000000001E-3</v>
      </c>
      <c r="I14" s="127">
        <v>4.1500000000000004</v>
      </c>
      <c r="J14" s="127">
        <v>0.03</v>
      </c>
    </row>
    <row r="15" spans="1:10" x14ac:dyDescent="0.25">
      <c r="A15" s="34"/>
      <c r="B15" s="117" t="s">
        <v>34</v>
      </c>
      <c r="C15" s="118">
        <v>685</v>
      </c>
      <c r="D15" s="102" t="s">
        <v>40</v>
      </c>
      <c r="E15" s="122">
        <v>200</v>
      </c>
      <c r="F15" s="123">
        <v>3.5</v>
      </c>
      <c r="G15" s="123">
        <v>40</v>
      </c>
      <c r="H15" s="123">
        <v>0.53</v>
      </c>
      <c r="I15" s="123">
        <v>0</v>
      </c>
      <c r="J15" s="123">
        <v>9.4700000000000006</v>
      </c>
    </row>
    <row r="16" spans="1:10" x14ac:dyDescent="0.25">
      <c r="A16" s="16"/>
      <c r="B16" s="117" t="s">
        <v>35</v>
      </c>
      <c r="C16" s="129" t="s">
        <v>17</v>
      </c>
      <c r="D16" s="157" t="s">
        <v>19</v>
      </c>
      <c r="E16" s="158">
        <v>30</v>
      </c>
      <c r="F16" s="159">
        <v>6.75</v>
      </c>
      <c r="G16" s="160">
        <v>70.17</v>
      </c>
      <c r="H16" s="116">
        <v>2.37</v>
      </c>
      <c r="I16" s="160">
        <v>0.3</v>
      </c>
      <c r="J16" s="160">
        <v>14.49</v>
      </c>
    </row>
    <row r="17" spans="1:10" x14ac:dyDescent="0.25">
      <c r="A17" s="34"/>
      <c r="B17" s="79" t="s">
        <v>50</v>
      </c>
      <c r="C17" s="8"/>
      <c r="D17" s="17" t="s">
        <v>51</v>
      </c>
      <c r="E17" s="23">
        <v>80</v>
      </c>
      <c r="F17" s="39">
        <v>17</v>
      </c>
      <c r="G17" s="37">
        <v>32</v>
      </c>
      <c r="H17" s="42">
        <v>0.02</v>
      </c>
      <c r="I17" s="42">
        <v>0</v>
      </c>
      <c r="J17" s="42">
        <v>6.88</v>
      </c>
    </row>
    <row r="18" spans="1:10" x14ac:dyDescent="0.25">
      <c r="A18" s="34"/>
      <c r="B18" s="161"/>
      <c r="C18" s="156"/>
      <c r="D18" s="102"/>
      <c r="E18" s="122"/>
      <c r="F18" s="160"/>
      <c r="G18" s="126"/>
      <c r="H18" s="123"/>
      <c r="I18" s="123"/>
      <c r="J18" s="123"/>
    </row>
    <row r="19" spans="1:10" x14ac:dyDescent="0.25">
      <c r="A19" s="34"/>
      <c r="B19" s="155"/>
      <c r="C19" s="156"/>
      <c r="D19" s="162" t="s">
        <v>26</v>
      </c>
      <c r="E19" s="162"/>
      <c r="F19" s="132">
        <f>SUM(F13:F18)</f>
        <v>61.31</v>
      </c>
      <c r="G19" s="163">
        <f>SUM(G13:G18)</f>
        <v>420.67</v>
      </c>
      <c r="H19" s="163">
        <f>SUM(H13:H18)</f>
        <v>10.225</v>
      </c>
      <c r="I19" s="163">
        <f>SUM(I13:I18)</f>
        <v>11.950000000000001</v>
      </c>
      <c r="J19" s="163">
        <f>SUM(J13:J18)</f>
        <v>66.570000000000007</v>
      </c>
    </row>
    <row r="20" spans="1:10" ht="15.75" thickBot="1" x14ac:dyDescent="0.3">
      <c r="A20" s="35"/>
      <c r="B20" s="164"/>
      <c r="C20" s="145"/>
      <c r="D20" s="165"/>
      <c r="E20" s="166"/>
      <c r="F20" s="167"/>
      <c r="G20" s="168"/>
      <c r="H20" s="169"/>
      <c r="I20" s="168"/>
      <c r="J20" s="168"/>
    </row>
    <row r="21" spans="1:10" ht="15.75" thickBot="1" x14ac:dyDescent="0.3">
      <c r="A21" s="173" t="s">
        <v>46</v>
      </c>
      <c r="B21" s="171"/>
      <c r="C21" s="171"/>
      <c r="D21" s="172"/>
      <c r="E21" s="172"/>
      <c r="F21" s="172"/>
      <c r="G21" s="172"/>
      <c r="H21" s="172"/>
      <c r="I21" s="172"/>
      <c r="J21" s="172"/>
    </row>
    <row r="22" spans="1:10" x14ac:dyDescent="0.25">
      <c r="A22" s="34" t="s">
        <v>13</v>
      </c>
      <c r="B22" s="108" t="s">
        <v>31</v>
      </c>
      <c r="C22" s="150">
        <v>384</v>
      </c>
      <c r="D22" s="151" t="s">
        <v>32</v>
      </c>
      <c r="E22" s="152" t="s">
        <v>39</v>
      </c>
      <c r="F22" s="153"/>
      <c r="G22" s="154">
        <v>240</v>
      </c>
      <c r="H22" s="116">
        <v>7.3</v>
      </c>
      <c r="I22" s="154">
        <v>7.5</v>
      </c>
      <c r="J22" s="154">
        <v>35.700000000000003</v>
      </c>
    </row>
    <row r="23" spans="1:10" x14ac:dyDescent="0.25">
      <c r="A23" s="34" t="s">
        <v>27</v>
      </c>
      <c r="B23" s="155" t="s">
        <v>33</v>
      </c>
      <c r="C23" s="156">
        <v>96</v>
      </c>
      <c r="D23" s="103" t="s">
        <v>25</v>
      </c>
      <c r="E23" s="125">
        <f>E5-E14</f>
        <v>5</v>
      </c>
      <c r="F23" s="126">
        <f>F5-F14</f>
        <v>3.85</v>
      </c>
      <c r="G23" s="127">
        <v>38.5</v>
      </c>
      <c r="H23" s="127">
        <v>5.0000000000000001E-3</v>
      </c>
      <c r="I23" s="127">
        <v>4.1500000000000004</v>
      </c>
      <c r="J23" s="127">
        <v>0.03</v>
      </c>
    </row>
    <row r="24" spans="1:10" x14ac:dyDescent="0.25">
      <c r="A24" s="34"/>
      <c r="B24" s="117" t="s">
        <v>34</v>
      </c>
      <c r="C24" s="118">
        <v>685</v>
      </c>
      <c r="D24" s="102" t="s">
        <v>40</v>
      </c>
      <c r="E24" s="122">
        <v>200</v>
      </c>
      <c r="F24" s="123"/>
      <c r="G24" s="123">
        <v>40</v>
      </c>
      <c r="H24" s="123">
        <v>0.53</v>
      </c>
      <c r="I24" s="123">
        <v>0</v>
      </c>
      <c r="J24" s="123">
        <v>9.4700000000000006</v>
      </c>
    </row>
    <row r="25" spans="1:10" x14ac:dyDescent="0.25">
      <c r="A25" s="16"/>
      <c r="B25" s="117" t="s">
        <v>35</v>
      </c>
      <c r="C25" s="129" t="s">
        <v>17</v>
      </c>
      <c r="D25" s="157" t="s">
        <v>19</v>
      </c>
      <c r="E25" s="158">
        <v>10</v>
      </c>
      <c r="F25" s="159">
        <f>F7-F16</f>
        <v>2.25</v>
      </c>
      <c r="G25" s="160">
        <f>G7-G16</f>
        <v>23.36</v>
      </c>
      <c r="H25" s="116">
        <v>0.79</v>
      </c>
      <c r="I25" s="160">
        <v>0.1</v>
      </c>
      <c r="J25" s="160">
        <v>4.83</v>
      </c>
    </row>
    <row r="26" spans="1:10" x14ac:dyDescent="0.25">
      <c r="A26" s="34"/>
      <c r="B26" s="79" t="s">
        <v>50</v>
      </c>
      <c r="C26" s="8"/>
      <c r="D26" s="17" t="s">
        <v>51</v>
      </c>
      <c r="E26" s="23">
        <v>80</v>
      </c>
      <c r="F26" s="39"/>
      <c r="G26" s="37">
        <v>32</v>
      </c>
      <c r="H26" s="42">
        <v>0.02</v>
      </c>
      <c r="I26" s="42">
        <v>0</v>
      </c>
      <c r="J26" s="42">
        <v>6.88</v>
      </c>
    </row>
    <row r="27" spans="1:10" x14ac:dyDescent="0.25">
      <c r="A27" s="34"/>
      <c r="B27" s="155"/>
      <c r="C27" s="156"/>
      <c r="D27" s="162" t="s">
        <v>26</v>
      </c>
      <c r="E27" s="162"/>
      <c r="F27" s="132">
        <f>SUM(F22:F26)</f>
        <v>6.1</v>
      </c>
      <c r="G27" s="163">
        <f>SUM(G22:G26)</f>
        <v>373.86</v>
      </c>
      <c r="H27" s="163">
        <f>SUM(H22:H26)</f>
        <v>8.6449999999999996</v>
      </c>
      <c r="I27" s="163">
        <f>SUM(I22:I26)</f>
        <v>11.75</v>
      </c>
      <c r="J27" s="163">
        <f>SUM(J22:J26)</f>
        <v>56.910000000000004</v>
      </c>
    </row>
    <row r="28" spans="1:10" ht="15.75" thickBot="1" x14ac:dyDescent="0.3">
      <c r="A28" s="35"/>
      <c r="B28" s="164"/>
      <c r="C28" s="145"/>
      <c r="D28" s="165"/>
      <c r="E28" s="166"/>
      <c r="F28" s="167"/>
      <c r="G28" s="168"/>
      <c r="H28" s="169"/>
      <c r="I28" s="168"/>
      <c r="J28" s="168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V14" sqref="V14"/>
    </sheetView>
  </sheetViews>
  <sheetFormatPr defaultRowHeight="15" x14ac:dyDescent="0.25"/>
  <cols>
    <col min="1" max="1" width="12.7109375" customWidth="1"/>
    <col min="2" max="2" width="10.5703125" customWidth="1"/>
    <col min="3" max="3" width="9.85546875" customWidth="1"/>
    <col min="4" max="4" width="24.5703125" customWidth="1"/>
    <col min="7" max="7" width="13.28515625" customWidth="1"/>
    <col min="10" max="10" width="11.85546875" customWidth="1"/>
  </cols>
  <sheetData>
    <row r="1" spans="1:10" x14ac:dyDescent="0.25">
      <c r="A1" s="3" t="s">
        <v>0</v>
      </c>
      <c r="B1" s="176" t="s">
        <v>18</v>
      </c>
      <c r="C1" s="177"/>
      <c r="D1" s="179"/>
      <c r="E1" s="3" t="s">
        <v>1</v>
      </c>
      <c r="F1" s="4"/>
      <c r="G1" s="3"/>
      <c r="H1" s="3"/>
      <c r="I1" s="3" t="s">
        <v>2</v>
      </c>
      <c r="J1" s="5">
        <v>44603</v>
      </c>
    </row>
    <row r="2" spans="1:10" ht="15.75" thickBot="1" x14ac:dyDescent="0.3">
      <c r="A2" s="3"/>
      <c r="B2" s="3"/>
      <c r="C2" s="3"/>
      <c r="D2" s="3"/>
      <c r="E2" s="3"/>
      <c r="F2" s="27"/>
      <c r="G2" s="3"/>
      <c r="H2" s="3"/>
      <c r="I2" s="3"/>
      <c r="J2" s="3"/>
    </row>
    <row r="3" spans="1:10" ht="15.75" thickBot="1" x14ac:dyDescent="0.3">
      <c r="A3" s="75" t="s">
        <v>3</v>
      </c>
      <c r="B3" s="76" t="s">
        <v>4</v>
      </c>
      <c r="C3" s="76" t="s">
        <v>5</v>
      </c>
      <c r="D3" s="76" t="s">
        <v>6</v>
      </c>
      <c r="E3" s="76" t="s">
        <v>7</v>
      </c>
      <c r="F3" s="76" t="s">
        <v>8</v>
      </c>
      <c r="G3" s="76" t="s">
        <v>9</v>
      </c>
      <c r="H3" s="76" t="s">
        <v>10</v>
      </c>
      <c r="I3" s="76" t="s">
        <v>11</v>
      </c>
      <c r="J3" s="77" t="s">
        <v>12</v>
      </c>
    </row>
    <row r="4" spans="1:10" x14ac:dyDescent="0.25">
      <c r="A4" s="34" t="s">
        <v>14</v>
      </c>
      <c r="B4" s="30" t="s">
        <v>15</v>
      </c>
      <c r="C4" s="1" t="s">
        <v>29</v>
      </c>
      <c r="D4" s="2" t="s">
        <v>22</v>
      </c>
      <c r="E4" s="24">
        <v>200</v>
      </c>
      <c r="F4" s="39">
        <v>16.82</v>
      </c>
      <c r="G4" s="40">
        <v>135.82</v>
      </c>
      <c r="H4" s="45">
        <v>7.14</v>
      </c>
      <c r="I4" s="42">
        <v>3.72</v>
      </c>
      <c r="J4" s="42">
        <v>18.48</v>
      </c>
    </row>
    <row r="5" spans="1:10" ht="15.75" customHeight="1" x14ac:dyDescent="0.25">
      <c r="A5" s="34" t="s">
        <v>21</v>
      </c>
      <c r="B5" s="30" t="s">
        <v>16</v>
      </c>
      <c r="C5" s="52">
        <v>536</v>
      </c>
      <c r="D5" s="101" t="s">
        <v>28</v>
      </c>
      <c r="E5" s="10" t="s">
        <v>43</v>
      </c>
      <c r="F5" s="39">
        <v>42.82</v>
      </c>
      <c r="G5" s="43">
        <v>159.4</v>
      </c>
      <c r="H5" s="42">
        <v>6.66</v>
      </c>
      <c r="I5" s="42">
        <v>14.34</v>
      </c>
      <c r="J5" s="42">
        <v>0.96</v>
      </c>
    </row>
    <row r="6" spans="1:10" x14ac:dyDescent="0.25">
      <c r="A6" s="34"/>
      <c r="B6" s="30" t="s">
        <v>38</v>
      </c>
      <c r="C6" s="25">
        <v>723</v>
      </c>
      <c r="D6" s="101" t="s">
        <v>23</v>
      </c>
      <c r="E6" s="10" t="s">
        <v>30</v>
      </c>
      <c r="F6" s="44">
        <v>34.04</v>
      </c>
      <c r="G6" s="43">
        <v>92.9</v>
      </c>
      <c r="H6" s="46">
        <v>3</v>
      </c>
      <c r="I6" s="47">
        <v>3.1</v>
      </c>
      <c r="J6" s="43">
        <v>12.9</v>
      </c>
    </row>
    <row r="7" spans="1:10" x14ac:dyDescent="0.25">
      <c r="A7" s="34"/>
      <c r="B7" s="30" t="s">
        <v>36</v>
      </c>
      <c r="C7" s="25">
        <v>631</v>
      </c>
      <c r="D7" s="102" t="s">
        <v>37</v>
      </c>
      <c r="E7" s="23">
        <v>200</v>
      </c>
      <c r="F7" s="42">
        <v>14.1</v>
      </c>
      <c r="G7" s="42">
        <v>97.6</v>
      </c>
      <c r="H7" s="42">
        <v>0.16</v>
      </c>
      <c r="I7" s="42">
        <v>0.16</v>
      </c>
      <c r="J7" s="42">
        <v>23.88</v>
      </c>
    </row>
    <row r="8" spans="1:10" x14ac:dyDescent="0.25">
      <c r="A8" s="34"/>
      <c r="B8" s="30" t="s">
        <v>35</v>
      </c>
      <c r="C8" s="53" t="s">
        <v>17</v>
      </c>
      <c r="D8" s="103" t="s">
        <v>20</v>
      </c>
      <c r="E8" s="28">
        <v>40</v>
      </c>
      <c r="F8" s="37">
        <v>5.14</v>
      </c>
      <c r="G8" s="41">
        <v>41.96</v>
      </c>
      <c r="H8" s="41">
        <v>2.2400000000000002</v>
      </c>
      <c r="I8" s="41">
        <v>0.44</v>
      </c>
      <c r="J8" s="41">
        <v>19.760000000000002</v>
      </c>
    </row>
    <row r="9" spans="1:10" x14ac:dyDescent="0.25">
      <c r="A9" s="34"/>
      <c r="B9" s="30"/>
      <c r="C9" s="1"/>
      <c r="D9" s="2"/>
      <c r="E9" s="24"/>
      <c r="F9" s="39"/>
      <c r="G9" s="40"/>
      <c r="H9" s="45"/>
      <c r="I9" s="42"/>
      <c r="J9" s="42"/>
    </row>
    <row r="10" spans="1:10" x14ac:dyDescent="0.25">
      <c r="A10" s="34"/>
      <c r="B10" s="82"/>
      <c r="C10" s="8"/>
      <c r="D10" s="104" t="s">
        <v>26</v>
      </c>
      <c r="E10" s="15"/>
      <c r="F10" s="20">
        <f>SUM(F4:F9)</f>
        <v>112.92</v>
      </c>
      <c r="G10" s="26">
        <f>SUM(G4:G9)</f>
        <v>527.68000000000006</v>
      </c>
      <c r="H10" s="26">
        <f>SUM(H4:H9)</f>
        <v>19.200000000000003</v>
      </c>
      <c r="I10" s="26">
        <f>SUM(I4:I9)</f>
        <v>21.76</v>
      </c>
      <c r="J10" s="26">
        <f>SUM(J4:J9)</f>
        <v>75.98</v>
      </c>
    </row>
    <row r="11" spans="1:10" x14ac:dyDescent="0.25">
      <c r="A11" s="34"/>
      <c r="B11" s="82"/>
      <c r="C11" s="83"/>
      <c r="D11" s="105"/>
      <c r="E11" s="85"/>
      <c r="F11" s="86"/>
      <c r="G11" s="87"/>
      <c r="H11" s="87"/>
      <c r="I11" s="87"/>
      <c r="J11" s="87"/>
    </row>
    <row r="12" spans="1:10" ht="15.75" thickBot="1" x14ac:dyDescent="0.3">
      <c r="A12" s="35"/>
      <c r="B12" s="80"/>
      <c r="C12" s="48"/>
      <c r="D12" s="106"/>
      <c r="E12" s="50"/>
      <c r="F12" s="51"/>
      <c r="G12" s="51"/>
      <c r="H12" s="51"/>
      <c r="I12" s="51"/>
      <c r="J12" s="51"/>
    </row>
    <row r="13" spans="1:10" x14ac:dyDescent="0.25">
      <c r="A13" s="98" t="s">
        <v>45</v>
      </c>
      <c r="B13" s="98"/>
      <c r="C13" s="98"/>
      <c r="D13" s="107"/>
      <c r="E13" s="97"/>
      <c r="F13" s="97"/>
      <c r="G13" s="97"/>
      <c r="H13" s="97"/>
      <c r="I13" s="97"/>
      <c r="J13" s="97"/>
    </row>
    <row r="14" spans="1:10" x14ac:dyDescent="0.25">
      <c r="A14" s="34" t="s">
        <v>14</v>
      </c>
      <c r="B14" s="30" t="s">
        <v>15</v>
      </c>
      <c r="C14" s="1" t="s">
        <v>29</v>
      </c>
      <c r="D14" s="99" t="s">
        <v>22</v>
      </c>
      <c r="E14" s="100">
        <v>150</v>
      </c>
      <c r="F14" s="57">
        <v>12.62</v>
      </c>
      <c r="G14" s="40">
        <v>101.87</v>
      </c>
      <c r="H14" s="47">
        <v>5.36</v>
      </c>
      <c r="I14" s="43">
        <v>2.79</v>
      </c>
      <c r="J14" s="43">
        <v>13.86</v>
      </c>
    </row>
    <row r="15" spans="1:10" x14ac:dyDescent="0.25">
      <c r="A15" s="34" t="s">
        <v>21</v>
      </c>
      <c r="B15" s="30" t="s">
        <v>16</v>
      </c>
      <c r="C15" s="52">
        <v>536</v>
      </c>
      <c r="D15" s="101" t="s">
        <v>28</v>
      </c>
      <c r="E15" s="10" t="s">
        <v>47</v>
      </c>
      <c r="F15" s="39">
        <v>27.75</v>
      </c>
      <c r="G15" s="43">
        <v>99.63</v>
      </c>
      <c r="H15" s="42">
        <v>4.16</v>
      </c>
      <c r="I15" s="42">
        <v>8.9600000000000009</v>
      </c>
      <c r="J15" s="42">
        <v>0.6</v>
      </c>
    </row>
    <row r="16" spans="1:10" x14ac:dyDescent="0.25">
      <c r="A16" s="34"/>
      <c r="B16" s="30" t="s">
        <v>38</v>
      </c>
      <c r="C16" s="25">
        <v>302</v>
      </c>
      <c r="D16" s="101" t="s">
        <v>48</v>
      </c>
      <c r="E16" s="10">
        <v>100</v>
      </c>
      <c r="F16" s="44">
        <v>15.71</v>
      </c>
      <c r="G16" s="43">
        <v>205.58</v>
      </c>
      <c r="H16" s="46">
        <v>7.89</v>
      </c>
      <c r="I16" s="47">
        <v>3.63</v>
      </c>
      <c r="J16" s="43">
        <v>35.33</v>
      </c>
    </row>
    <row r="17" spans="1:10" x14ac:dyDescent="0.25">
      <c r="A17" s="34"/>
      <c r="B17" s="30" t="s">
        <v>36</v>
      </c>
      <c r="C17" s="25">
        <v>631</v>
      </c>
      <c r="D17" s="102" t="s">
        <v>37</v>
      </c>
      <c r="E17" s="23">
        <v>200</v>
      </c>
      <c r="F17" s="42">
        <v>14.1</v>
      </c>
      <c r="G17" s="42">
        <v>97.6</v>
      </c>
      <c r="H17" s="42">
        <v>0.16</v>
      </c>
      <c r="I17" s="42">
        <v>0.16</v>
      </c>
      <c r="J17" s="42">
        <v>23.88</v>
      </c>
    </row>
    <row r="18" spans="1:10" x14ac:dyDescent="0.25">
      <c r="A18" s="34"/>
      <c r="B18" s="30" t="s">
        <v>35</v>
      </c>
      <c r="C18" s="53" t="s">
        <v>17</v>
      </c>
      <c r="D18" s="103" t="s">
        <v>20</v>
      </c>
      <c r="E18" s="28">
        <v>30</v>
      </c>
      <c r="F18" s="37">
        <v>3.86</v>
      </c>
      <c r="G18" s="41">
        <v>31.47</v>
      </c>
      <c r="H18" s="41">
        <v>1.68</v>
      </c>
      <c r="I18" s="41">
        <v>0.33</v>
      </c>
      <c r="J18" s="41">
        <v>14.82</v>
      </c>
    </row>
    <row r="19" spans="1:10" x14ac:dyDescent="0.25">
      <c r="A19" s="34"/>
      <c r="B19" s="30"/>
      <c r="C19" s="1"/>
      <c r="D19" s="2"/>
      <c r="E19" s="24"/>
      <c r="F19" s="39"/>
      <c r="G19" s="40"/>
      <c r="H19" s="45"/>
      <c r="I19" s="42"/>
      <c r="J19" s="42"/>
    </row>
    <row r="20" spans="1:10" x14ac:dyDescent="0.25">
      <c r="A20" s="34"/>
      <c r="B20" s="82"/>
      <c r="C20" s="8"/>
      <c r="D20" s="104" t="s">
        <v>26</v>
      </c>
      <c r="E20" s="15"/>
      <c r="F20" s="20">
        <v>74.040000000000006</v>
      </c>
      <c r="G20" s="26">
        <f>SUM(G14:G19)</f>
        <v>536.15000000000009</v>
      </c>
      <c r="H20" s="26">
        <f>SUM(H14:H19)</f>
        <v>19.25</v>
      </c>
      <c r="I20" s="26">
        <f>SUM(I14:I19)</f>
        <v>15.87</v>
      </c>
      <c r="J20" s="26">
        <f>SUM(J14:J19)</f>
        <v>88.490000000000009</v>
      </c>
    </row>
    <row r="21" spans="1:10" ht="15.75" thickBot="1" x14ac:dyDescent="0.3">
      <c r="A21" s="34"/>
      <c r="B21" s="80"/>
      <c r="C21" s="48"/>
      <c r="D21" s="106"/>
      <c r="E21" s="50"/>
      <c r="F21" s="51"/>
      <c r="G21" s="51"/>
      <c r="H21" s="51"/>
      <c r="I21" s="51"/>
      <c r="J21" s="51"/>
    </row>
    <row r="22" spans="1:10" ht="15.75" thickBot="1" x14ac:dyDescent="0.3">
      <c r="A22" s="35"/>
      <c r="B22" s="80"/>
      <c r="C22" s="48"/>
      <c r="D22" s="106"/>
      <c r="E22" s="50"/>
      <c r="F22" s="51"/>
      <c r="G22" s="51"/>
      <c r="H22" s="51"/>
      <c r="I22" s="51"/>
      <c r="J22" s="51"/>
    </row>
    <row r="23" spans="1:10" x14ac:dyDescent="0.25">
      <c r="A23" s="98" t="s">
        <v>46</v>
      </c>
      <c r="B23" s="98"/>
      <c r="C23" s="98"/>
      <c r="D23" s="107"/>
      <c r="E23" s="97"/>
      <c r="F23" s="97"/>
      <c r="G23" s="97"/>
      <c r="H23" s="97"/>
      <c r="I23" s="97"/>
      <c r="J23" s="97"/>
    </row>
    <row r="24" spans="1:10" x14ac:dyDescent="0.25">
      <c r="A24" s="34" t="s">
        <v>14</v>
      </c>
      <c r="B24" s="30" t="s">
        <v>15</v>
      </c>
      <c r="C24" s="1" t="s">
        <v>29</v>
      </c>
      <c r="D24" s="99" t="s">
        <v>22</v>
      </c>
      <c r="E24" s="100">
        <v>50</v>
      </c>
      <c r="F24" s="57">
        <v>4.2</v>
      </c>
      <c r="G24" s="40">
        <v>33.950000000000003</v>
      </c>
      <c r="H24" s="47">
        <v>1.78</v>
      </c>
      <c r="I24" s="43">
        <v>0.93</v>
      </c>
      <c r="J24" s="43">
        <v>4.62</v>
      </c>
    </row>
    <row r="25" spans="1:10" x14ac:dyDescent="0.25">
      <c r="A25" s="34" t="s">
        <v>21</v>
      </c>
      <c r="B25" s="30" t="s">
        <v>16</v>
      </c>
      <c r="C25" s="52">
        <v>536</v>
      </c>
      <c r="D25" s="101" t="s">
        <v>28</v>
      </c>
      <c r="E25" s="10">
        <v>30</v>
      </c>
      <c r="F25" s="39">
        <v>14.88</v>
      </c>
      <c r="G25" s="43">
        <v>59.77</v>
      </c>
      <c r="H25" s="42">
        <v>2.5</v>
      </c>
      <c r="I25" s="42">
        <v>5.38</v>
      </c>
      <c r="J25" s="42">
        <v>0.36</v>
      </c>
    </row>
    <row r="26" spans="1:10" x14ac:dyDescent="0.25">
      <c r="A26" s="34"/>
      <c r="B26" s="30" t="s">
        <v>38</v>
      </c>
      <c r="C26" s="25">
        <v>723</v>
      </c>
      <c r="D26" s="101" t="s">
        <v>23</v>
      </c>
      <c r="E26" s="10" t="s">
        <v>30</v>
      </c>
      <c r="F26" s="44">
        <v>34.04</v>
      </c>
      <c r="G26" s="43">
        <v>92.9</v>
      </c>
      <c r="H26" s="46">
        <v>3</v>
      </c>
      <c r="I26" s="47">
        <v>3.1</v>
      </c>
      <c r="J26" s="43">
        <v>12.9</v>
      </c>
    </row>
    <row r="27" spans="1:10" x14ac:dyDescent="0.25">
      <c r="A27" s="34"/>
      <c r="B27" s="30" t="s">
        <v>36</v>
      </c>
      <c r="C27" s="25">
        <v>631</v>
      </c>
      <c r="D27" s="102" t="s">
        <v>37</v>
      </c>
      <c r="E27" s="23">
        <v>200</v>
      </c>
      <c r="F27" s="42"/>
      <c r="G27" s="42">
        <v>97.6</v>
      </c>
      <c r="H27" s="42">
        <v>0.16</v>
      </c>
      <c r="I27" s="42">
        <v>0.16</v>
      </c>
      <c r="J27" s="42">
        <v>23.88</v>
      </c>
    </row>
    <row r="28" spans="1:10" x14ac:dyDescent="0.25">
      <c r="A28" s="34"/>
      <c r="B28" s="30" t="s">
        <v>35</v>
      </c>
      <c r="C28" s="53" t="s">
        <v>17</v>
      </c>
      <c r="D28" s="103" t="s">
        <v>20</v>
      </c>
      <c r="E28" s="28">
        <v>10</v>
      </c>
      <c r="F28" s="37">
        <v>1.28</v>
      </c>
      <c r="G28" s="41">
        <v>10.49</v>
      </c>
      <c r="H28" s="41">
        <v>0.56000000000000005</v>
      </c>
      <c r="I28" s="41">
        <v>0.11</v>
      </c>
      <c r="J28" s="41">
        <v>4.9400000000000004</v>
      </c>
    </row>
    <row r="29" spans="1:10" x14ac:dyDescent="0.25">
      <c r="A29" s="34"/>
      <c r="B29" s="30"/>
      <c r="C29" s="1"/>
      <c r="D29" s="2"/>
      <c r="E29" s="24"/>
      <c r="F29" s="39"/>
      <c r="G29" s="40"/>
      <c r="H29" s="45"/>
      <c r="I29" s="42"/>
      <c r="J29" s="42"/>
    </row>
    <row r="30" spans="1:10" x14ac:dyDescent="0.25">
      <c r="A30" s="34"/>
      <c r="B30" s="82"/>
      <c r="C30" s="8"/>
      <c r="D30" s="104" t="s">
        <v>26</v>
      </c>
      <c r="E30" s="15"/>
      <c r="F30" s="20">
        <f>SUM(F24:F29)</f>
        <v>54.400000000000006</v>
      </c>
      <c r="G30" s="26">
        <f>SUM(G24:G29)</f>
        <v>294.71000000000004</v>
      </c>
      <c r="H30" s="26">
        <f>SUM(H24:H29)</f>
        <v>8</v>
      </c>
      <c r="I30" s="26">
        <f>SUM(I24:I29)</f>
        <v>9.68</v>
      </c>
      <c r="J30" s="26">
        <f>SUM(J24:J29)</f>
        <v>46.7</v>
      </c>
    </row>
    <row r="31" spans="1:10" x14ac:dyDescent="0.25">
      <c r="A31" s="34"/>
      <c r="B31" s="82"/>
      <c r="C31" s="83"/>
      <c r="D31" s="105"/>
      <c r="E31" s="85"/>
      <c r="F31" s="86"/>
      <c r="G31" s="87"/>
      <c r="H31" s="87"/>
      <c r="I31" s="87"/>
      <c r="J31" s="87"/>
    </row>
    <row r="32" spans="1:10" ht="15.75" thickBot="1" x14ac:dyDescent="0.3">
      <c r="A32" s="35"/>
      <c r="B32" s="80"/>
      <c r="C32" s="48"/>
      <c r="D32" s="106"/>
      <c r="E32" s="50"/>
      <c r="F32" s="51"/>
      <c r="G32" s="51"/>
      <c r="H32" s="51"/>
      <c r="I32" s="51"/>
      <c r="J32" s="51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M35" sqref="M35"/>
    </sheetView>
  </sheetViews>
  <sheetFormatPr defaultRowHeight="15" x14ac:dyDescent="0.25"/>
  <cols>
    <col min="1" max="1" width="12.7109375" customWidth="1"/>
    <col min="2" max="2" width="12.28515625" customWidth="1"/>
    <col min="3" max="3" width="9.85546875" customWidth="1"/>
    <col min="4" max="4" width="28.7109375" customWidth="1"/>
    <col min="7" max="7" width="12.85546875" customWidth="1"/>
    <col min="10" max="10" width="12.140625" customWidth="1"/>
  </cols>
  <sheetData>
    <row r="1" spans="1:11" x14ac:dyDescent="0.25">
      <c r="A1" s="3" t="s">
        <v>0</v>
      </c>
      <c r="B1" s="176" t="s">
        <v>18</v>
      </c>
      <c r="C1" s="177"/>
      <c r="D1" s="179"/>
      <c r="E1" s="3" t="s">
        <v>1</v>
      </c>
      <c r="F1" s="4"/>
      <c r="G1" s="3"/>
      <c r="H1" s="3"/>
      <c r="I1" s="3" t="s">
        <v>2</v>
      </c>
      <c r="J1" s="5">
        <v>44603</v>
      </c>
    </row>
    <row r="2" spans="1:11" ht="15.75" thickBot="1" x14ac:dyDescent="0.3">
      <c r="A2" s="3"/>
      <c r="B2" s="3"/>
      <c r="C2" s="3"/>
      <c r="D2" s="3"/>
      <c r="E2" s="3"/>
      <c r="F2" s="27"/>
      <c r="G2" s="3"/>
      <c r="H2" s="3"/>
      <c r="I2" s="3"/>
      <c r="J2" s="3"/>
    </row>
    <row r="3" spans="1:11" ht="15.75" thickBot="1" x14ac:dyDescent="0.3">
      <c r="A3" s="75" t="s">
        <v>3</v>
      </c>
      <c r="B3" s="76" t="s">
        <v>4</v>
      </c>
      <c r="C3" s="76" t="s">
        <v>5</v>
      </c>
      <c r="D3" s="76" t="s">
        <v>6</v>
      </c>
      <c r="E3" s="76" t="s">
        <v>7</v>
      </c>
      <c r="F3" s="76" t="s">
        <v>8</v>
      </c>
      <c r="G3" s="76" t="s">
        <v>9</v>
      </c>
      <c r="H3" s="76" t="s">
        <v>10</v>
      </c>
      <c r="I3" s="76" t="s">
        <v>11</v>
      </c>
      <c r="J3" s="77" t="s">
        <v>12</v>
      </c>
    </row>
    <row r="4" spans="1:11" x14ac:dyDescent="0.25">
      <c r="A4" s="16" t="s">
        <v>13</v>
      </c>
      <c r="B4" s="108" t="s">
        <v>41</v>
      </c>
      <c r="C4" s="109">
        <v>54</v>
      </c>
      <c r="D4" s="110" t="s">
        <v>42</v>
      </c>
      <c r="E4" s="111">
        <v>100</v>
      </c>
      <c r="F4" s="112">
        <v>26.96</v>
      </c>
      <c r="G4" s="112">
        <v>138</v>
      </c>
      <c r="H4" s="112">
        <v>6</v>
      </c>
      <c r="I4" s="112">
        <v>2.58</v>
      </c>
      <c r="J4" s="112">
        <v>11.4</v>
      </c>
    </row>
    <row r="5" spans="1:11" x14ac:dyDescent="0.25">
      <c r="A5" s="16" t="s">
        <v>24</v>
      </c>
      <c r="B5" s="108" t="s">
        <v>16</v>
      </c>
      <c r="C5" s="113">
        <v>536</v>
      </c>
      <c r="D5" s="101" t="s">
        <v>28</v>
      </c>
      <c r="E5" s="114" t="s">
        <v>44</v>
      </c>
      <c r="F5" s="115">
        <v>52.71</v>
      </c>
      <c r="G5" s="116">
        <v>199.25</v>
      </c>
      <c r="H5" s="116">
        <v>8.25</v>
      </c>
      <c r="I5" s="116">
        <v>17.93</v>
      </c>
      <c r="J5" s="116">
        <v>1.2</v>
      </c>
    </row>
    <row r="6" spans="1:11" x14ac:dyDescent="0.25">
      <c r="A6" s="16"/>
      <c r="B6" s="117" t="s">
        <v>38</v>
      </c>
      <c r="C6" s="118">
        <v>723</v>
      </c>
      <c r="D6" s="101" t="s">
        <v>23</v>
      </c>
      <c r="E6" s="114" t="s">
        <v>30</v>
      </c>
      <c r="F6" s="119">
        <v>34.04</v>
      </c>
      <c r="G6" s="116">
        <v>92.9</v>
      </c>
      <c r="H6" s="120">
        <v>3</v>
      </c>
      <c r="I6" s="121">
        <v>3.1</v>
      </c>
      <c r="J6" s="116">
        <v>12.9</v>
      </c>
    </row>
    <row r="7" spans="1:11" x14ac:dyDescent="0.25">
      <c r="A7" s="34"/>
      <c r="B7" s="117" t="s">
        <v>34</v>
      </c>
      <c r="C7" s="118">
        <v>685</v>
      </c>
      <c r="D7" s="102" t="s">
        <v>40</v>
      </c>
      <c r="E7" s="122">
        <v>200</v>
      </c>
      <c r="F7" s="123">
        <v>3.5</v>
      </c>
      <c r="G7" s="123">
        <v>40</v>
      </c>
      <c r="H7" s="123">
        <v>0.53</v>
      </c>
      <c r="I7" s="123">
        <v>0</v>
      </c>
      <c r="J7" s="123">
        <v>9.4700000000000006</v>
      </c>
    </row>
    <row r="8" spans="1:11" x14ac:dyDescent="0.25">
      <c r="A8" s="34"/>
      <c r="B8" s="117" t="s">
        <v>35</v>
      </c>
      <c r="C8" s="124" t="s">
        <v>17</v>
      </c>
      <c r="D8" s="103" t="s">
        <v>20</v>
      </c>
      <c r="E8" s="125">
        <v>40</v>
      </c>
      <c r="F8" s="126">
        <v>5.14</v>
      </c>
      <c r="G8" s="127">
        <v>41.96</v>
      </c>
      <c r="H8" s="127">
        <v>2.2400000000000002</v>
      </c>
      <c r="I8" s="127">
        <v>0.44</v>
      </c>
      <c r="J8" s="127">
        <v>19.760000000000002</v>
      </c>
    </row>
    <row r="9" spans="1:11" x14ac:dyDescent="0.25">
      <c r="A9" s="34"/>
      <c r="B9" s="117"/>
      <c r="C9" s="124"/>
      <c r="D9" s="103"/>
      <c r="E9" s="125"/>
      <c r="F9" s="126"/>
      <c r="G9" s="127"/>
      <c r="H9" s="128"/>
      <c r="I9" s="127"/>
      <c r="J9" s="127"/>
    </row>
    <row r="10" spans="1:11" x14ac:dyDescent="0.25">
      <c r="A10" s="34"/>
      <c r="B10" s="117"/>
      <c r="C10" s="129"/>
      <c r="D10" s="130" t="s">
        <v>26</v>
      </c>
      <c r="E10" s="131"/>
      <c r="F10" s="132">
        <f>SUM(F4:F9)</f>
        <v>122.35000000000001</v>
      </c>
      <c r="G10" s="133">
        <f>SUM(G4:G9)</f>
        <v>512.11</v>
      </c>
      <c r="H10" s="133">
        <f>SUM(H3:H9)</f>
        <v>20.020000000000003</v>
      </c>
      <c r="I10" s="133">
        <f>SUM(I3:I9)</f>
        <v>24.05</v>
      </c>
      <c r="J10" s="134">
        <f>SUM(J3:J9)</f>
        <v>54.730000000000004</v>
      </c>
    </row>
    <row r="11" spans="1:11" ht="15.75" thickBot="1" x14ac:dyDescent="0.3">
      <c r="A11" s="81"/>
      <c r="B11" s="135"/>
      <c r="C11" s="136"/>
      <c r="D11" s="137"/>
      <c r="E11" s="138"/>
      <c r="F11" s="139"/>
      <c r="G11" s="140"/>
      <c r="H11" s="140"/>
      <c r="I11" s="140"/>
      <c r="J11" s="141"/>
    </row>
    <row r="12" spans="1:11" ht="15.75" thickBot="1" x14ac:dyDescent="0.3">
      <c r="A12" s="146" t="s">
        <v>45</v>
      </c>
      <c r="B12" s="147"/>
      <c r="C12" s="147"/>
      <c r="D12" s="148"/>
      <c r="E12" s="142"/>
      <c r="F12" s="142"/>
      <c r="G12" s="142"/>
      <c r="H12" s="142"/>
      <c r="I12" s="142"/>
      <c r="J12" s="142"/>
    </row>
    <row r="13" spans="1:11" x14ac:dyDescent="0.25">
      <c r="A13" s="16" t="s">
        <v>13</v>
      </c>
      <c r="B13" s="78" t="s">
        <v>16</v>
      </c>
      <c r="C13" s="88">
        <v>536</v>
      </c>
      <c r="D13" s="89" t="s">
        <v>28</v>
      </c>
      <c r="E13" s="90" t="s">
        <v>47</v>
      </c>
      <c r="F13" s="91">
        <v>27.75</v>
      </c>
      <c r="G13" s="91">
        <v>99.63</v>
      </c>
      <c r="H13" s="91">
        <v>4.13</v>
      </c>
      <c r="I13" s="91">
        <v>8.9700000000000006</v>
      </c>
      <c r="J13" s="91">
        <v>0.6</v>
      </c>
      <c r="K13" s="174"/>
    </row>
    <row r="14" spans="1:11" x14ac:dyDescent="0.25">
      <c r="A14" s="16" t="s">
        <v>24</v>
      </c>
      <c r="B14" s="78" t="s">
        <v>38</v>
      </c>
      <c r="C14" s="52">
        <v>302</v>
      </c>
      <c r="D14" s="9" t="s">
        <v>48</v>
      </c>
      <c r="E14" s="10">
        <v>100</v>
      </c>
      <c r="F14" s="57">
        <v>15.71</v>
      </c>
      <c r="G14" s="43">
        <v>205.58</v>
      </c>
      <c r="H14" s="43">
        <v>7.89</v>
      </c>
      <c r="I14" s="43">
        <v>3.63</v>
      </c>
      <c r="J14" s="43">
        <v>35.33</v>
      </c>
    </row>
    <row r="15" spans="1:11" x14ac:dyDescent="0.25">
      <c r="A15" s="16"/>
      <c r="B15" s="30" t="s">
        <v>36</v>
      </c>
      <c r="C15" s="25">
        <v>631</v>
      </c>
      <c r="D15" s="9" t="s">
        <v>37</v>
      </c>
      <c r="E15" s="10">
        <v>200</v>
      </c>
      <c r="F15" s="44">
        <v>14.1</v>
      </c>
      <c r="G15" s="43">
        <v>97.6</v>
      </c>
      <c r="H15" s="46">
        <v>0.16</v>
      </c>
      <c r="I15" s="47">
        <v>0.16</v>
      </c>
      <c r="J15" s="43">
        <v>23.88</v>
      </c>
    </row>
    <row r="16" spans="1:11" x14ac:dyDescent="0.25">
      <c r="A16" s="34"/>
      <c r="B16" s="30" t="s">
        <v>35</v>
      </c>
      <c r="C16" s="53" t="s">
        <v>17</v>
      </c>
      <c r="D16" s="17" t="s">
        <v>20</v>
      </c>
      <c r="E16" s="23">
        <v>30</v>
      </c>
      <c r="F16" s="42">
        <v>3.86</v>
      </c>
      <c r="G16" s="42">
        <v>31.47</v>
      </c>
      <c r="H16" s="42">
        <v>1.68</v>
      </c>
      <c r="I16" s="42">
        <v>0.33</v>
      </c>
      <c r="J16" s="42">
        <v>14.82</v>
      </c>
    </row>
    <row r="17" spans="1:10" x14ac:dyDescent="0.25">
      <c r="A17" s="34"/>
      <c r="B17" s="30"/>
      <c r="C17" s="53"/>
      <c r="D17" s="7"/>
      <c r="E17" s="28"/>
      <c r="F17" s="37"/>
      <c r="G17" s="41"/>
      <c r="H17" s="41"/>
      <c r="I17" s="41"/>
      <c r="J17" s="41"/>
    </row>
    <row r="18" spans="1:10" x14ac:dyDescent="0.25">
      <c r="A18" s="34"/>
      <c r="B18" s="30"/>
      <c r="C18" s="53"/>
      <c r="D18" s="92" t="s">
        <v>26</v>
      </c>
      <c r="E18" s="93"/>
      <c r="F18" s="94">
        <f>SUM(F13:F17)</f>
        <v>61.42</v>
      </c>
      <c r="G18" s="94">
        <f>SUM(G13:G17)</f>
        <v>434.28000000000009</v>
      </c>
      <c r="H18" s="175">
        <f>SUM(H13:H17)</f>
        <v>13.86</v>
      </c>
      <c r="I18" s="94">
        <f>SUM(I13:I17)</f>
        <v>13.090000000000002</v>
      </c>
      <c r="J18" s="94">
        <f>SUM(J13:J17)</f>
        <v>74.63</v>
      </c>
    </row>
    <row r="19" spans="1:10" ht="15.75" thickBot="1" x14ac:dyDescent="0.3">
      <c r="A19" s="34"/>
      <c r="B19" s="32"/>
      <c r="C19" s="22"/>
      <c r="D19" s="58"/>
      <c r="E19" s="59"/>
      <c r="F19" s="60"/>
      <c r="G19" s="61"/>
      <c r="H19" s="61"/>
      <c r="I19" s="61"/>
      <c r="J19" s="62"/>
    </row>
    <row r="20" spans="1:10" ht="15.75" thickBot="1" x14ac:dyDescent="0.3">
      <c r="A20" s="149" t="s">
        <v>46</v>
      </c>
      <c r="B20" s="143"/>
      <c r="C20" s="144"/>
      <c r="D20" s="137"/>
      <c r="E20" s="138"/>
      <c r="F20" s="139"/>
      <c r="G20" s="140"/>
      <c r="H20" s="140"/>
      <c r="I20" s="140"/>
      <c r="J20" s="141"/>
    </row>
    <row r="21" spans="1:10" x14ac:dyDescent="0.25">
      <c r="A21" s="16" t="s">
        <v>13</v>
      </c>
      <c r="B21" s="108" t="s">
        <v>41</v>
      </c>
      <c r="C21" s="113">
        <v>54</v>
      </c>
      <c r="D21" s="101" t="s">
        <v>42</v>
      </c>
      <c r="E21" s="111">
        <v>100</v>
      </c>
      <c r="F21" s="112">
        <v>26.96</v>
      </c>
      <c r="G21" s="112">
        <v>138</v>
      </c>
      <c r="H21" s="112">
        <v>6</v>
      </c>
      <c r="I21" s="112">
        <v>2.58</v>
      </c>
      <c r="J21" s="112">
        <v>11.4</v>
      </c>
    </row>
    <row r="22" spans="1:10" x14ac:dyDescent="0.25">
      <c r="A22" s="16" t="s">
        <v>24</v>
      </c>
      <c r="B22" s="108" t="s">
        <v>16</v>
      </c>
      <c r="C22" s="113">
        <v>536</v>
      </c>
      <c r="D22" s="101" t="s">
        <v>28</v>
      </c>
      <c r="E22" s="114">
        <v>50</v>
      </c>
      <c r="F22" s="115">
        <v>24.48</v>
      </c>
      <c r="G22" s="116">
        <v>99.57</v>
      </c>
      <c r="H22" s="116">
        <v>4.12</v>
      </c>
      <c r="I22" s="116">
        <v>8.9600000000000009</v>
      </c>
      <c r="J22" s="116">
        <v>0.6</v>
      </c>
    </row>
    <row r="23" spans="1:10" x14ac:dyDescent="0.25">
      <c r="A23" s="16"/>
      <c r="B23" s="117" t="s">
        <v>38</v>
      </c>
      <c r="C23" s="118">
        <v>723</v>
      </c>
      <c r="D23" s="101" t="s">
        <v>23</v>
      </c>
      <c r="E23" s="114" t="s">
        <v>30</v>
      </c>
      <c r="F23" s="119">
        <v>34.04</v>
      </c>
      <c r="G23" s="116">
        <v>92.9</v>
      </c>
      <c r="H23" s="120">
        <v>3</v>
      </c>
      <c r="I23" s="121">
        <v>3.1</v>
      </c>
      <c r="J23" s="116">
        <v>12.9</v>
      </c>
    </row>
    <row r="24" spans="1:10" x14ac:dyDescent="0.25">
      <c r="A24" s="34"/>
      <c r="B24" s="117" t="s">
        <v>34</v>
      </c>
      <c r="C24" s="118">
        <v>685</v>
      </c>
      <c r="D24" s="102" t="s">
        <v>40</v>
      </c>
      <c r="E24" s="122">
        <v>200</v>
      </c>
      <c r="F24" s="123"/>
      <c r="G24" s="123">
        <v>40</v>
      </c>
      <c r="H24" s="123">
        <v>0.53</v>
      </c>
      <c r="I24" s="123">
        <v>0</v>
      </c>
      <c r="J24" s="123">
        <v>9.4700000000000006</v>
      </c>
    </row>
    <row r="25" spans="1:10" x14ac:dyDescent="0.25">
      <c r="A25" s="34"/>
      <c r="B25" s="117" t="s">
        <v>35</v>
      </c>
      <c r="C25" s="124" t="s">
        <v>17</v>
      </c>
      <c r="D25" s="103" t="s">
        <v>20</v>
      </c>
      <c r="E25" s="125">
        <v>10</v>
      </c>
      <c r="F25" s="126">
        <v>5.14</v>
      </c>
      <c r="G25" s="127">
        <v>10.49</v>
      </c>
      <c r="H25" s="127">
        <v>0.56000000000000005</v>
      </c>
      <c r="I25" s="127">
        <v>0.11</v>
      </c>
      <c r="J25" s="127">
        <v>4.9400000000000004</v>
      </c>
    </row>
    <row r="26" spans="1:10" x14ac:dyDescent="0.25">
      <c r="A26" s="34"/>
      <c r="B26" s="117"/>
      <c r="C26" s="124"/>
      <c r="D26" s="103"/>
      <c r="E26" s="125"/>
      <c r="F26" s="126"/>
      <c r="G26" s="127"/>
      <c r="H26" s="128"/>
      <c r="I26" s="127"/>
      <c r="J26" s="127"/>
    </row>
    <row r="27" spans="1:10" x14ac:dyDescent="0.25">
      <c r="A27" s="34"/>
      <c r="B27" s="117"/>
      <c r="C27" s="129"/>
      <c r="D27" s="130" t="s">
        <v>26</v>
      </c>
      <c r="E27" s="131"/>
      <c r="F27" s="132">
        <f>SUM(F21:F26)</f>
        <v>90.61999999999999</v>
      </c>
      <c r="G27" s="133">
        <f>SUM(G21:G26)</f>
        <v>380.96000000000004</v>
      </c>
      <c r="H27" s="133">
        <f>SUM(H21:H26)</f>
        <v>14.21</v>
      </c>
      <c r="I27" s="133">
        <f>SUM(I20:I26)</f>
        <v>14.75</v>
      </c>
      <c r="J27" s="134">
        <f>SUM(J20:J26)</f>
        <v>39.309999999999995</v>
      </c>
    </row>
    <row r="28" spans="1:10" ht="15.75" thickBot="1" x14ac:dyDescent="0.3">
      <c r="A28" s="81"/>
      <c r="B28" s="135"/>
      <c r="C28" s="136"/>
      <c r="D28" s="137"/>
      <c r="E28" s="138"/>
      <c r="F28" s="139"/>
      <c r="G28" s="140"/>
      <c r="H28" s="140"/>
      <c r="I28" s="140"/>
      <c r="J28" s="14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основное меню</vt:lpstr>
      <vt:lpstr>1-4 кл завтрак приложение1</vt:lpstr>
      <vt:lpstr>1-4 кл обед приложение2</vt:lpstr>
      <vt:lpstr>5-9 кл приложение3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2021-09-14T08:25:46Z</cp:lastPrinted>
  <dcterms:created xsi:type="dcterms:W3CDTF">2015-06-05T18:19:34Z</dcterms:created>
  <dcterms:modified xsi:type="dcterms:W3CDTF">2022-02-10T08:23:36Z</dcterms:modified>
</cp:coreProperties>
</file>