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7755" activeTab="1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2" l="1"/>
  <c r="I27" i="12"/>
  <c r="G27" i="12"/>
  <c r="F27" i="12"/>
  <c r="J18" i="12"/>
  <c r="I18" i="12"/>
  <c r="H18" i="12"/>
  <c r="G18" i="12"/>
  <c r="F18" i="12"/>
  <c r="J10" i="12"/>
  <c r="I10" i="12"/>
  <c r="H10" i="12"/>
  <c r="G10" i="12"/>
  <c r="F10" i="12"/>
  <c r="J23" i="12"/>
  <c r="I23" i="12"/>
  <c r="H23" i="12"/>
  <c r="H27" i="12" s="1"/>
  <c r="G23" i="12"/>
  <c r="J22" i="12"/>
  <c r="I22" i="12"/>
  <c r="F10" i="11"/>
  <c r="J28" i="11" l="1"/>
  <c r="H28" i="11"/>
  <c r="G28" i="11"/>
  <c r="F28" i="11"/>
  <c r="J19" i="11"/>
  <c r="H19" i="11"/>
  <c r="G19" i="11"/>
  <c r="F19" i="11"/>
  <c r="J10" i="11"/>
  <c r="H10" i="11"/>
  <c r="G10" i="11"/>
  <c r="J31" i="10"/>
  <c r="G11" i="10"/>
  <c r="F11" i="10"/>
  <c r="I31" i="10"/>
  <c r="H31" i="10"/>
  <c r="G31" i="10"/>
  <c r="F31" i="10"/>
  <c r="J21" i="10"/>
  <c r="I21" i="10"/>
  <c r="H21" i="10"/>
  <c r="G21" i="10"/>
  <c r="F21" i="10"/>
  <c r="J11" i="10"/>
  <c r="I11" i="10"/>
  <c r="H11" i="10"/>
  <c r="F19" i="6" l="1"/>
  <c r="F26" i="6" l="1"/>
  <c r="J19" i="6" l="1"/>
  <c r="H19" i="6"/>
  <c r="G19" i="6"/>
  <c r="J11" i="6" l="1"/>
  <c r="I11" i="6"/>
  <c r="H11" i="6"/>
  <c r="G11" i="6"/>
  <c r="F11" i="6"/>
</calcChain>
</file>

<file path=xl/sharedStrings.xml><?xml version="1.0" encoding="utf-8"?>
<sst xmlns="http://schemas.openxmlformats.org/spreadsheetml/2006/main" count="244" uniqueCount="51">
  <si>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</si>
  <si>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</si>
  <si>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</si>
  <si>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</si>
  <si>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</si>
  <si>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</si>
  <si>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</si>
  <si>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</si>
  <si>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</si>
  <si>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</si>
  <si>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</si>
  <si>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</si>
  <si>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</si>
  <si>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</si>
  <si>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</si>
  <si>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</si>
  <si>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</si>
  <si>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ПР</t>
  </si>
  <si>
    <t>Коткозеро</t>
  </si>
  <si>
    <t>Хлеб пшеничный</t>
  </si>
  <si>
    <t>Хлеб ржано-пшеничный</t>
  </si>
  <si>
    <t>1-4 кл.</t>
  </si>
  <si>
    <t>Чай сладкий</t>
  </si>
  <si>
    <t>Каша ячневая с маслом</t>
  </si>
  <si>
    <t>Сыр порц.</t>
  </si>
  <si>
    <t>Птица с овощами</t>
  </si>
  <si>
    <t>5-9 кл</t>
  </si>
  <si>
    <t>Масло (порциями)</t>
  </si>
  <si>
    <t>Суп карт с мак. изделиями</t>
  </si>
  <si>
    <t>Итого:</t>
  </si>
  <si>
    <t>50/50</t>
  </si>
  <si>
    <t>150/5</t>
  </si>
  <si>
    <t>Фрукт</t>
  </si>
  <si>
    <t>Яблоко св</t>
  </si>
  <si>
    <t xml:space="preserve"> </t>
  </si>
  <si>
    <t>Гастрономия</t>
  </si>
  <si>
    <t>Каша</t>
  </si>
  <si>
    <t>Гор.напиток</t>
  </si>
  <si>
    <t>Хлеб</t>
  </si>
  <si>
    <t>Гарнир</t>
  </si>
  <si>
    <t>Греча отварная</t>
  </si>
  <si>
    <t>В том числе за счет бюджета:</t>
  </si>
  <si>
    <t>В том числе за счет родит.платы:</t>
  </si>
  <si>
    <t>200/5</t>
  </si>
  <si>
    <t>Напиток</t>
  </si>
  <si>
    <t>Компот из св фруктов</t>
  </si>
  <si>
    <t>Закуска</t>
  </si>
  <si>
    <t>Салат из св помид и огур м/р</t>
  </si>
  <si>
    <t>80/30</t>
  </si>
  <si>
    <t>Птица тушеная с овощами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</si>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</sst>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4" fillId="0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1" fillId="0" borderId="7" xfId="0" applyFont="1" applyFill="1" applyBorder="1"/>
    <xf numFmtId="0" fontId="2" fillId="0" borderId="15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14" xfId="0" applyNumberFormat="1" applyFont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14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2" fillId="0" borderId="12" xfId="0" applyFont="1" applyBorder="1"/>
    <xf numFmtId="0" fontId="2" fillId="0" borderId="16" xfId="0" applyFont="1" applyFill="1" applyBorder="1" applyProtection="1">
      <protection locked="0"/>
    </xf>
    <xf numFmtId="0" fontId="2" fillId="0" borderId="19" xfId="0" applyFont="1" applyBorder="1"/>
    <xf numFmtId="0" fontId="2" fillId="0" borderId="18" xfId="0" applyFont="1" applyBorder="1"/>
    <xf numFmtId="0" fontId="2" fillId="0" borderId="10" xfId="0" applyFont="1" applyFill="1" applyBorder="1"/>
    <xf numFmtId="0" fontId="1" fillId="0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3" fillId="0" borderId="14" xfId="0" applyFont="1" applyBorder="1"/>
    <xf numFmtId="0" fontId="3" fillId="0" borderId="1" xfId="0" applyFont="1" applyBorder="1"/>
    <xf numFmtId="2" fontId="3" fillId="0" borderId="1" xfId="0" applyNumberFormat="1" applyFont="1" applyBorder="1"/>
    <xf numFmtId="2" fontId="2" fillId="0" borderId="10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2" fillId="0" borderId="20" xfId="0" applyFont="1" applyFill="1" applyBorder="1" applyAlignment="1">
      <alignment wrapText="1"/>
    </xf>
    <xf numFmtId="16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/>
    <xf numFmtId="0" fontId="7" fillId="0" borderId="4" xfId="0" applyFont="1" applyBorder="1"/>
    <xf numFmtId="0" fontId="7" fillId="0" borderId="4" xfId="0" applyFont="1" applyFill="1" applyBorder="1"/>
    <xf numFmtId="0" fontId="7" fillId="0" borderId="20" xfId="0" applyFont="1" applyFill="1" applyBorder="1" applyAlignment="1">
      <alignment wrapText="1"/>
    </xf>
    <xf numFmtId="16" fontId="7" fillId="0" borderId="20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7" fillId="0" borderId="14" xfId="0" applyFont="1" applyFill="1" applyBorder="1"/>
    <xf numFmtId="0" fontId="8" fillId="0" borderId="7" xfId="0" applyFont="1" applyFill="1" applyBorder="1"/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2" fontId="10" fillId="0" borderId="14" xfId="0" applyNumberFormat="1" applyFont="1" applyFill="1" applyBorder="1"/>
    <xf numFmtId="2" fontId="10" fillId="0" borderId="14" xfId="0" applyNumberFormat="1" applyFont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0" fontId="11" fillId="0" borderId="24" xfId="0" applyFont="1" applyBorder="1"/>
    <xf numFmtId="0" fontId="12" fillId="0" borderId="24" xfId="0" applyFont="1" applyBorder="1"/>
    <xf numFmtId="0" fontId="7" fillId="0" borderId="2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2" fillId="0" borderId="25" xfId="0" applyFont="1" applyBorder="1"/>
    <xf numFmtId="49" fontId="2" fillId="2" borderId="7" xfId="0" applyNumberFormat="1" applyFont="1" applyFill="1" applyBorder="1" applyProtection="1">
      <protection locked="0"/>
    </xf>
    <xf numFmtId="14" fontId="2" fillId="2" borderId="7" xfId="0" applyNumberFormat="1" applyFont="1" applyFill="1" applyBorder="1" applyProtection="1">
      <protection locked="0"/>
    </xf>
    <xf numFmtId="0" fontId="6" fillId="0" borderId="0" xfId="0" applyFont="1" applyBorder="1"/>
    <xf numFmtId="0" fontId="7" fillId="0" borderId="10" xfId="0" applyFont="1" applyFill="1" applyBorder="1"/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7" fillId="0" borderId="3" xfId="0" applyFont="1" applyBorder="1"/>
    <xf numFmtId="0" fontId="8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right"/>
    </xf>
    <xf numFmtId="0" fontId="7" fillId="0" borderId="12" xfId="0" applyFont="1" applyBorder="1"/>
    <xf numFmtId="0" fontId="8" fillId="0" borderId="9" xfId="0" applyFont="1" applyFill="1" applyBorder="1" applyAlignment="1">
      <alignment horizontal="right"/>
    </xf>
    <xf numFmtId="2" fontId="10" fillId="0" borderId="1" xfId="0" applyNumberFormat="1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8" fillId="0" borderId="7" xfId="0" applyFont="1" applyFill="1" applyBorder="1" applyAlignment="1">
      <alignment horizontal="right"/>
    </xf>
    <xf numFmtId="2" fontId="10" fillId="0" borderId="14" xfId="0" applyNumberFormat="1" applyFont="1" applyFill="1" applyBorder="1" applyProtection="1">
      <protection locked="0"/>
    </xf>
    <xf numFmtId="0" fontId="11" fillId="0" borderId="25" xfId="0" applyFont="1" applyBorder="1"/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/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4" xfId="0" applyNumberFormat="1" applyFont="1" applyFill="1" applyBorder="1" applyAlignment="1">
      <alignment horizontal="center" wrapText="1"/>
    </xf>
    <xf numFmtId="0" fontId="3" fillId="0" borderId="7" xfId="0" applyFont="1" applyBorder="1"/>
    <xf numFmtId="0" fontId="0" fillId="0" borderId="29" xfId="0" applyBorder="1"/>
    <xf numFmtId="0" fontId="0" fillId="0" borderId="30" xfId="0" applyBorder="1"/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2" borderId="26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90" zoomScaleNormal="90" workbookViewId="0">
      <selection activeCell="A21" sqref="A21:J27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7.85546875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0</v>
      </c>
      <c r="B1" s="166" t="s">
        <v>18</v>
      </c>
      <c r="C1" s="167"/>
      <c r="D1" s="168"/>
      <c r="E1" s="2" t="s">
        <v>1</v>
      </c>
      <c r="F1" s="3"/>
      <c r="I1" s="2" t="s">
        <v>2</v>
      </c>
      <c r="J1" s="4">
        <v>44606</v>
      </c>
    </row>
    <row r="2" spans="1:16" ht="7.5" customHeight="1" thickBot="1" x14ac:dyDescent="0.3">
      <c r="F2" s="27"/>
    </row>
    <row r="3" spans="1:16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6" x14ac:dyDescent="0.25">
      <c r="A4" s="6" t="s">
        <v>13</v>
      </c>
      <c r="B4" s="71" t="s">
        <v>36</v>
      </c>
      <c r="C4" s="72">
        <v>384</v>
      </c>
      <c r="D4" s="73" t="s">
        <v>23</v>
      </c>
      <c r="E4" s="74" t="s">
        <v>31</v>
      </c>
      <c r="F4" s="33">
        <v>20.96</v>
      </c>
      <c r="G4" s="75">
        <v>180</v>
      </c>
      <c r="H4" s="14">
        <v>5.48</v>
      </c>
      <c r="I4" s="75">
        <v>5.63</v>
      </c>
      <c r="J4" s="75">
        <v>26.78</v>
      </c>
    </row>
    <row r="5" spans="1:16" ht="15.75" x14ac:dyDescent="0.25">
      <c r="A5" s="6" t="s">
        <v>21</v>
      </c>
      <c r="B5" s="5" t="s">
        <v>35</v>
      </c>
      <c r="C5" s="7">
        <v>96</v>
      </c>
      <c r="D5" s="69" t="s">
        <v>27</v>
      </c>
      <c r="E5" s="8">
        <v>10</v>
      </c>
      <c r="F5" s="30">
        <v>7.7</v>
      </c>
      <c r="G5" s="9">
        <v>77</v>
      </c>
      <c r="H5" s="10">
        <v>0.01</v>
      </c>
      <c r="I5" s="9">
        <v>8.3000000000000007</v>
      </c>
      <c r="J5" s="9">
        <v>0.06</v>
      </c>
    </row>
    <row r="6" spans="1:16" x14ac:dyDescent="0.25">
      <c r="A6" s="6"/>
      <c r="B6" s="5" t="s">
        <v>35</v>
      </c>
      <c r="C6" s="11">
        <v>97</v>
      </c>
      <c r="D6" s="5" t="s">
        <v>24</v>
      </c>
      <c r="E6" s="28">
        <v>10</v>
      </c>
      <c r="F6" s="31">
        <v>10.69</v>
      </c>
      <c r="G6" s="28">
        <v>35.83</v>
      </c>
      <c r="H6" s="28">
        <v>2.3199999999999998</v>
      </c>
      <c r="I6" s="28">
        <v>2.95</v>
      </c>
      <c r="J6" s="28">
        <v>4.43</v>
      </c>
    </row>
    <row r="7" spans="1:16" x14ac:dyDescent="0.25">
      <c r="A7" s="6"/>
      <c r="B7" s="5" t="s">
        <v>37</v>
      </c>
      <c r="C7" s="5">
        <v>943</v>
      </c>
      <c r="D7" s="5" t="s">
        <v>22</v>
      </c>
      <c r="E7" s="28">
        <v>200</v>
      </c>
      <c r="F7" s="31">
        <v>3.5</v>
      </c>
      <c r="G7" s="34">
        <v>40</v>
      </c>
      <c r="H7" s="28">
        <v>0.53</v>
      </c>
      <c r="I7" s="28">
        <v>0</v>
      </c>
      <c r="J7" s="28">
        <v>9.4700000000000006</v>
      </c>
    </row>
    <row r="8" spans="1:16" x14ac:dyDescent="0.25">
      <c r="A8" s="6"/>
      <c r="B8" s="5" t="s">
        <v>38</v>
      </c>
      <c r="C8" s="15" t="s">
        <v>17</v>
      </c>
      <c r="D8" s="16" t="s">
        <v>19</v>
      </c>
      <c r="E8" s="17">
        <v>30</v>
      </c>
      <c r="F8" s="32">
        <v>6.75</v>
      </c>
      <c r="G8" s="18">
        <v>70.150000000000006</v>
      </c>
      <c r="H8" s="14">
        <v>2.37</v>
      </c>
      <c r="I8" s="18">
        <v>0.3</v>
      </c>
      <c r="J8" s="18">
        <v>14.49</v>
      </c>
    </row>
    <row r="9" spans="1:16" x14ac:dyDescent="0.25">
      <c r="A9" s="29"/>
      <c r="B9" s="5" t="s">
        <v>32</v>
      </c>
      <c r="C9" s="15"/>
      <c r="D9" s="16" t="s">
        <v>33</v>
      </c>
      <c r="E9" s="17">
        <v>60</v>
      </c>
      <c r="F9" s="32">
        <v>12.58</v>
      </c>
      <c r="G9" s="66">
        <v>24</v>
      </c>
      <c r="H9" s="70">
        <v>1.7999999999999999E-2</v>
      </c>
      <c r="I9" s="18">
        <v>0</v>
      </c>
      <c r="J9" s="18">
        <v>5.16</v>
      </c>
    </row>
    <row r="10" spans="1:16" x14ac:dyDescent="0.25">
      <c r="A10" s="29"/>
      <c r="B10" s="19"/>
      <c r="C10" s="11"/>
      <c r="D10" s="5"/>
      <c r="E10" s="28"/>
      <c r="F10" s="31"/>
      <c r="G10" s="42"/>
      <c r="H10" s="43"/>
      <c r="I10" s="28"/>
      <c r="J10" s="28"/>
    </row>
    <row r="11" spans="1:16" ht="15.75" customHeight="1" x14ac:dyDescent="0.25">
      <c r="A11" s="21"/>
      <c r="B11" s="19"/>
      <c r="C11" s="11"/>
      <c r="D11" s="49" t="s">
        <v>29</v>
      </c>
      <c r="E11" s="20"/>
      <c r="F11" s="50">
        <f>SUM(F3:F10)</f>
        <v>62.18</v>
      </c>
      <c r="G11" s="51">
        <f>SUM(G3:G10)</f>
        <v>426.98</v>
      </c>
      <c r="H11" s="25">
        <f>SUM(H3:H10)</f>
        <v>10.728000000000002</v>
      </c>
      <c r="I11" s="25">
        <f>SUM(I3:I10)</f>
        <v>17.18</v>
      </c>
      <c r="J11" s="25">
        <f>SUM(J3:J10)</f>
        <v>60.39</v>
      </c>
    </row>
    <row r="12" spans="1:16" ht="15.75" thickBot="1" x14ac:dyDescent="0.3">
      <c r="A12" s="22"/>
      <c r="B12" s="35"/>
      <c r="C12" s="36"/>
      <c r="D12" s="44"/>
      <c r="E12" s="45"/>
      <c r="F12" s="46"/>
      <c r="G12" s="47"/>
      <c r="H12" s="48"/>
      <c r="I12" s="48"/>
      <c r="J12" s="48"/>
    </row>
    <row r="13" spans="1:16" x14ac:dyDescent="0.25">
      <c r="A13" s="21" t="s">
        <v>14</v>
      </c>
      <c r="B13" s="58" t="s">
        <v>15</v>
      </c>
      <c r="C13" s="59">
        <v>140</v>
      </c>
      <c r="D13" s="12" t="s">
        <v>28</v>
      </c>
      <c r="E13" s="13">
        <v>125</v>
      </c>
      <c r="F13" s="66">
        <v>12.39</v>
      </c>
      <c r="G13" s="67">
        <v>90.81</v>
      </c>
      <c r="H13" s="14">
        <v>3.56</v>
      </c>
      <c r="I13" s="68">
        <v>2.69</v>
      </c>
      <c r="J13" s="14">
        <v>18.399999999999999</v>
      </c>
      <c r="N13" s="2" t="s">
        <v>34</v>
      </c>
    </row>
    <row r="14" spans="1:16" x14ac:dyDescent="0.25">
      <c r="A14" s="56" t="s">
        <v>21</v>
      </c>
      <c r="B14" s="39" t="s">
        <v>16</v>
      </c>
      <c r="C14" s="24">
        <v>643</v>
      </c>
      <c r="D14" s="12" t="s">
        <v>25</v>
      </c>
      <c r="E14" s="13" t="s">
        <v>30</v>
      </c>
      <c r="F14" s="30">
        <v>45.12</v>
      </c>
      <c r="G14" s="14">
        <v>82.95</v>
      </c>
      <c r="H14" s="9">
        <v>11.13</v>
      </c>
      <c r="I14" s="68">
        <v>3.07</v>
      </c>
      <c r="J14" s="14">
        <v>2.67</v>
      </c>
    </row>
    <row r="15" spans="1:16" x14ac:dyDescent="0.25">
      <c r="A15" s="56"/>
      <c r="B15" s="39" t="s">
        <v>39</v>
      </c>
      <c r="C15" s="60">
        <v>302</v>
      </c>
      <c r="D15" s="5" t="s">
        <v>40</v>
      </c>
      <c r="E15" s="28">
        <v>100</v>
      </c>
      <c r="F15" s="31">
        <v>15.71</v>
      </c>
      <c r="G15" s="34">
        <v>205.58</v>
      </c>
      <c r="H15" s="28">
        <v>7.89</v>
      </c>
      <c r="I15" s="28">
        <v>3.63</v>
      </c>
      <c r="J15" s="28">
        <v>35.33</v>
      </c>
      <c r="P15" s="29"/>
    </row>
    <row r="16" spans="1:16" ht="14.25" customHeight="1" x14ac:dyDescent="0.25">
      <c r="A16" s="56"/>
      <c r="B16" s="5" t="s">
        <v>37</v>
      </c>
      <c r="C16" s="5">
        <v>943</v>
      </c>
      <c r="D16" s="5" t="s">
        <v>22</v>
      </c>
      <c r="E16" s="28">
        <v>200</v>
      </c>
      <c r="F16" s="31">
        <v>3.5</v>
      </c>
      <c r="G16" s="34">
        <v>40</v>
      </c>
      <c r="H16" s="28">
        <v>0.53</v>
      </c>
      <c r="I16" s="28">
        <v>0</v>
      </c>
      <c r="J16" s="28">
        <v>9.4700000000000006</v>
      </c>
    </row>
    <row r="17" spans="1:10" x14ac:dyDescent="0.25">
      <c r="A17" s="56"/>
      <c r="B17" s="39" t="s">
        <v>38</v>
      </c>
      <c r="C17" s="24" t="s">
        <v>17</v>
      </c>
      <c r="D17" s="29" t="s">
        <v>20</v>
      </c>
      <c r="E17" s="23">
        <v>30</v>
      </c>
      <c r="F17" s="1">
        <v>3.86</v>
      </c>
      <c r="G17" s="18">
        <v>31.47</v>
      </c>
      <c r="H17" s="18">
        <v>1.68</v>
      </c>
      <c r="I17" s="18">
        <v>0.33</v>
      </c>
      <c r="J17" s="18">
        <v>14.82</v>
      </c>
    </row>
    <row r="18" spans="1:10" x14ac:dyDescent="0.25">
      <c r="A18" s="56"/>
      <c r="B18" s="39"/>
      <c r="C18" s="24"/>
      <c r="D18" s="5"/>
      <c r="E18" s="20"/>
      <c r="F18" s="25"/>
      <c r="G18" s="26"/>
      <c r="H18" s="26"/>
      <c r="I18" s="26"/>
      <c r="J18" s="26"/>
    </row>
    <row r="19" spans="1:10" x14ac:dyDescent="0.25">
      <c r="A19" s="56"/>
      <c r="B19" s="54"/>
      <c r="C19" s="61"/>
      <c r="D19" s="49" t="s">
        <v>29</v>
      </c>
      <c r="E19" s="20"/>
      <c r="F19" s="53">
        <f>SUM(F13:F18)</f>
        <v>80.58</v>
      </c>
      <c r="G19" s="25">
        <f>SUM(G13:G17)</f>
        <v>450.81000000000006</v>
      </c>
      <c r="H19" s="25">
        <f>SUM(H13:H17)</f>
        <v>24.790000000000003</v>
      </c>
      <c r="I19" s="25">
        <v>15.24</v>
      </c>
      <c r="J19" s="25">
        <f>SUM(J13:J17)</f>
        <v>80.69</v>
      </c>
    </row>
    <row r="20" spans="1:10" ht="15.75" thickBot="1" x14ac:dyDescent="0.3">
      <c r="A20" s="57"/>
      <c r="B20" s="55"/>
      <c r="C20" s="62"/>
      <c r="D20" s="44"/>
      <c r="E20" s="45"/>
      <c r="F20" s="52"/>
      <c r="G20" s="48"/>
      <c r="H20" s="48"/>
      <c r="I20" s="48"/>
      <c r="J20" s="48"/>
    </row>
    <row r="21" spans="1:10" x14ac:dyDescent="0.25">
      <c r="A21" s="21" t="s">
        <v>13</v>
      </c>
      <c r="B21" s="39" t="s">
        <v>16</v>
      </c>
      <c r="C21" s="24">
        <v>709</v>
      </c>
      <c r="D21" s="12" t="s">
        <v>25</v>
      </c>
      <c r="E21" s="13" t="s">
        <v>30</v>
      </c>
      <c r="F21" s="30">
        <v>45.12</v>
      </c>
      <c r="G21" s="14">
        <v>165.9</v>
      </c>
      <c r="H21" s="9">
        <v>22.25</v>
      </c>
      <c r="I21" s="68">
        <v>6.14</v>
      </c>
      <c r="J21" s="14">
        <v>5.34</v>
      </c>
    </row>
    <row r="22" spans="1:10" x14ac:dyDescent="0.25">
      <c r="A22" s="21" t="s">
        <v>26</v>
      </c>
      <c r="B22" s="39" t="s">
        <v>39</v>
      </c>
      <c r="C22" s="60">
        <v>302</v>
      </c>
      <c r="D22" s="5" t="s">
        <v>40</v>
      </c>
      <c r="E22" s="28">
        <v>100</v>
      </c>
      <c r="F22" s="31">
        <v>15.71</v>
      </c>
      <c r="G22" s="34">
        <v>134.6</v>
      </c>
      <c r="H22" s="28">
        <v>3.4</v>
      </c>
      <c r="I22" s="28">
        <v>5</v>
      </c>
      <c r="J22" s="28">
        <v>19</v>
      </c>
    </row>
    <row r="23" spans="1:10" x14ac:dyDescent="0.25">
      <c r="A23" s="21"/>
      <c r="B23" s="39" t="s">
        <v>37</v>
      </c>
      <c r="C23" s="5">
        <v>943</v>
      </c>
      <c r="D23" s="5" t="s">
        <v>22</v>
      </c>
      <c r="E23" s="28">
        <v>200</v>
      </c>
      <c r="F23" s="31">
        <v>3.5</v>
      </c>
      <c r="G23" s="34">
        <v>40</v>
      </c>
      <c r="H23" s="28">
        <v>0.53</v>
      </c>
      <c r="I23" s="28">
        <v>0</v>
      </c>
      <c r="J23" s="28">
        <v>9.4700000000000006</v>
      </c>
    </row>
    <row r="24" spans="1:10" x14ac:dyDescent="0.25">
      <c r="A24" s="21"/>
      <c r="B24" s="39" t="s">
        <v>38</v>
      </c>
      <c r="C24" s="24" t="s">
        <v>17</v>
      </c>
      <c r="D24" s="29" t="s">
        <v>20</v>
      </c>
      <c r="E24" s="23">
        <v>20</v>
      </c>
      <c r="F24" s="1">
        <v>2.57</v>
      </c>
      <c r="G24" s="18">
        <v>20.98</v>
      </c>
      <c r="H24" s="18">
        <v>1.1200000000000001</v>
      </c>
      <c r="I24" s="18">
        <v>0.22</v>
      </c>
      <c r="J24" s="18">
        <v>9.8800000000000008</v>
      </c>
    </row>
    <row r="25" spans="1:10" x14ac:dyDescent="0.25">
      <c r="A25" s="21"/>
      <c r="B25" s="39"/>
      <c r="C25" s="60"/>
      <c r="D25" s="5"/>
      <c r="E25" s="28"/>
      <c r="F25" s="28"/>
      <c r="G25" s="28"/>
      <c r="H25" s="28"/>
      <c r="I25" s="28"/>
      <c r="J25" s="28"/>
    </row>
    <row r="26" spans="1:10" x14ac:dyDescent="0.25">
      <c r="A26" s="21"/>
      <c r="B26" s="39"/>
      <c r="C26" s="5"/>
      <c r="D26" s="64" t="s">
        <v>29</v>
      </c>
      <c r="E26" s="64"/>
      <c r="F26" s="65">
        <f>SUM(F21:F25)</f>
        <v>66.899999999999991</v>
      </c>
      <c r="G26" s="64">
        <v>533.05999999999995</v>
      </c>
      <c r="H26" s="64">
        <v>20.02</v>
      </c>
      <c r="I26" s="64">
        <v>15.41</v>
      </c>
      <c r="J26" s="64">
        <v>86.35</v>
      </c>
    </row>
    <row r="27" spans="1:10" ht="15.75" thickBot="1" x14ac:dyDescent="0.3">
      <c r="A27" s="41"/>
      <c r="B27" s="40"/>
      <c r="C27" s="38"/>
      <c r="D27" s="63"/>
      <c r="E27" s="63"/>
      <c r="F27" s="63"/>
      <c r="G27" s="63"/>
      <c r="H27" s="63"/>
      <c r="I27" s="63"/>
      <c r="J27" s="63"/>
    </row>
    <row r="28" spans="1:10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6" sqref="M6"/>
    </sheetView>
  </sheetViews>
  <sheetFormatPr defaultRowHeight="15" x14ac:dyDescent="0.25"/>
  <cols>
    <col min="1" max="1" width="12.7109375" customWidth="1"/>
    <col min="2" max="2" width="14" customWidth="1"/>
    <col min="3" max="3" width="7.85546875" customWidth="1"/>
    <col min="4" max="4" width="22.28515625" customWidth="1"/>
    <col min="7" max="7" width="14.7109375" customWidth="1"/>
    <col min="10" max="10" width="12.140625" customWidth="1"/>
  </cols>
  <sheetData>
    <row r="1" spans="1:10" x14ac:dyDescent="0.25">
      <c r="A1" s="2" t="s">
        <v>0</v>
      </c>
      <c r="B1" s="166" t="s">
        <v>18</v>
      </c>
      <c r="C1" s="167"/>
      <c r="D1" s="168"/>
      <c r="E1" s="2" t="s">
        <v>1</v>
      </c>
      <c r="F1" s="3"/>
      <c r="G1" s="2"/>
      <c r="H1" s="2"/>
      <c r="I1" s="2" t="s">
        <v>2</v>
      </c>
      <c r="J1" s="4">
        <v>44606</v>
      </c>
    </row>
    <row r="2" spans="1:10" ht="15.75" thickBot="1" x14ac:dyDescent="0.3">
      <c r="A2" s="2"/>
      <c r="B2" s="2"/>
      <c r="C2" s="2"/>
      <c r="D2" s="2"/>
      <c r="E2" s="2"/>
      <c r="F2" s="27"/>
      <c r="G2" s="2"/>
      <c r="H2" s="2"/>
      <c r="I2" s="2"/>
      <c r="J2" s="2"/>
    </row>
    <row r="3" spans="1:10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 x14ac:dyDescent="0.25">
      <c r="A4" s="6" t="s">
        <v>13</v>
      </c>
      <c r="B4" s="80" t="s">
        <v>36</v>
      </c>
      <c r="C4" s="81">
        <v>384</v>
      </c>
      <c r="D4" s="82" t="s">
        <v>23</v>
      </c>
      <c r="E4" s="83" t="s">
        <v>43</v>
      </c>
      <c r="F4" s="84">
        <v>26.67</v>
      </c>
      <c r="G4" s="85">
        <v>240</v>
      </c>
      <c r="H4" s="86">
        <v>7.3</v>
      </c>
      <c r="I4" s="85">
        <v>7.5</v>
      </c>
      <c r="J4" s="85">
        <v>35.700000000000003</v>
      </c>
    </row>
    <row r="5" spans="1:10" x14ac:dyDescent="0.25">
      <c r="A5" s="6" t="s">
        <v>21</v>
      </c>
      <c r="B5" s="87" t="s">
        <v>35</v>
      </c>
      <c r="C5" s="88">
        <v>96</v>
      </c>
      <c r="D5" s="89" t="s">
        <v>27</v>
      </c>
      <c r="E5" s="90">
        <v>10</v>
      </c>
      <c r="F5" s="91">
        <v>7.7</v>
      </c>
      <c r="G5" s="92">
        <v>77</v>
      </c>
      <c r="H5" s="93">
        <v>0.01</v>
      </c>
      <c r="I5" s="92">
        <v>8.3000000000000007</v>
      </c>
      <c r="J5" s="92">
        <v>0.06</v>
      </c>
    </row>
    <row r="6" spans="1:10" x14ac:dyDescent="0.25">
      <c r="A6" s="6"/>
      <c r="B6" s="87" t="s">
        <v>35</v>
      </c>
      <c r="C6" s="94">
        <v>97</v>
      </c>
      <c r="D6" s="87" t="s">
        <v>24</v>
      </c>
      <c r="E6" s="95">
        <v>20</v>
      </c>
      <c r="F6" s="96">
        <v>20.41</v>
      </c>
      <c r="G6" s="95">
        <v>71.66</v>
      </c>
      <c r="H6" s="95">
        <v>4.6399999999999997</v>
      </c>
      <c r="I6" s="95">
        <v>5.9</v>
      </c>
      <c r="J6" s="95">
        <v>8.85</v>
      </c>
    </row>
    <row r="7" spans="1:10" x14ac:dyDescent="0.25">
      <c r="A7" s="6"/>
      <c r="B7" s="87" t="s">
        <v>37</v>
      </c>
      <c r="C7" s="87">
        <v>943</v>
      </c>
      <c r="D7" s="87" t="s">
        <v>22</v>
      </c>
      <c r="E7" s="95">
        <v>200</v>
      </c>
      <c r="F7" s="96">
        <v>3.5</v>
      </c>
      <c r="G7" s="97">
        <v>40</v>
      </c>
      <c r="H7" s="95">
        <v>0.53</v>
      </c>
      <c r="I7" s="95">
        <v>0</v>
      </c>
      <c r="J7" s="95">
        <v>9.4700000000000006</v>
      </c>
    </row>
    <row r="8" spans="1:10" x14ac:dyDescent="0.25">
      <c r="A8" s="6"/>
      <c r="B8" s="87" t="s">
        <v>38</v>
      </c>
      <c r="C8" s="98" t="s">
        <v>17</v>
      </c>
      <c r="D8" s="89" t="s">
        <v>19</v>
      </c>
      <c r="E8" s="99">
        <v>40</v>
      </c>
      <c r="F8" s="100">
        <v>9</v>
      </c>
      <c r="G8" s="101">
        <v>93.53</v>
      </c>
      <c r="H8" s="86">
        <v>3.16</v>
      </c>
      <c r="I8" s="101">
        <v>0.4</v>
      </c>
      <c r="J8" s="101">
        <v>19.32</v>
      </c>
    </row>
    <row r="9" spans="1:10" x14ac:dyDescent="0.25">
      <c r="A9" s="29"/>
      <c r="B9" s="87" t="s">
        <v>32</v>
      </c>
      <c r="C9" s="98">
        <v>847</v>
      </c>
      <c r="D9" s="89" t="s">
        <v>33</v>
      </c>
      <c r="E9" s="99">
        <v>100</v>
      </c>
      <c r="F9" s="100">
        <v>20.8</v>
      </c>
      <c r="G9" s="102">
        <v>40</v>
      </c>
      <c r="H9" s="103">
        <v>0.03</v>
      </c>
      <c r="I9" s="101">
        <v>0</v>
      </c>
      <c r="J9" s="101">
        <v>8.6</v>
      </c>
    </row>
    <row r="10" spans="1:10" x14ac:dyDescent="0.25">
      <c r="A10" s="29"/>
      <c r="B10" s="104"/>
      <c r="C10" s="94"/>
      <c r="D10" s="80"/>
      <c r="E10" s="105"/>
      <c r="F10" s="106"/>
      <c r="G10" s="107"/>
      <c r="H10" s="108"/>
      <c r="I10" s="105"/>
      <c r="J10" s="105"/>
    </row>
    <row r="11" spans="1:10" x14ac:dyDescent="0.25">
      <c r="A11" s="21"/>
      <c r="B11" s="104"/>
      <c r="C11" s="94"/>
      <c r="D11" s="109" t="s">
        <v>29</v>
      </c>
      <c r="E11" s="110"/>
      <c r="F11" s="111">
        <f>SUM(F4:F10)</f>
        <v>88.08</v>
      </c>
      <c r="G11" s="112">
        <f>SUM(G4:G10)</f>
        <v>562.18999999999994</v>
      </c>
      <c r="H11" s="113">
        <f>SUM(H3:H10)</f>
        <v>15.669999999999998</v>
      </c>
      <c r="I11" s="113">
        <f>SUM(I3:I10)</f>
        <v>22.1</v>
      </c>
      <c r="J11" s="113">
        <f>SUM(J3:J10)</f>
        <v>82</v>
      </c>
    </row>
    <row r="12" spans="1:10" ht="15.75" thickBot="1" x14ac:dyDescent="0.3">
      <c r="A12" s="22"/>
      <c r="B12" s="114"/>
      <c r="C12" s="115"/>
      <c r="D12" s="116"/>
      <c r="E12" s="117"/>
      <c r="F12" s="118"/>
      <c r="G12" s="119"/>
      <c r="H12" s="120"/>
      <c r="I12" s="120"/>
      <c r="J12" s="120"/>
    </row>
    <row r="13" spans="1:10" ht="15.75" thickBot="1" x14ac:dyDescent="0.3">
      <c r="A13" s="79" t="s">
        <v>41</v>
      </c>
      <c r="B13" s="121"/>
      <c r="C13" s="122"/>
      <c r="D13" s="122"/>
      <c r="E13" s="122"/>
      <c r="F13" s="122"/>
      <c r="G13" s="122"/>
      <c r="H13" s="122"/>
      <c r="I13" s="122"/>
      <c r="J13" s="122"/>
    </row>
    <row r="14" spans="1:10" ht="19.5" customHeight="1" x14ac:dyDescent="0.25">
      <c r="A14" s="6" t="s">
        <v>13</v>
      </c>
      <c r="B14" s="80" t="s">
        <v>36</v>
      </c>
      <c r="C14" s="81">
        <v>384</v>
      </c>
      <c r="D14" s="82" t="s">
        <v>23</v>
      </c>
      <c r="E14" s="83" t="s">
        <v>31</v>
      </c>
      <c r="F14" s="84">
        <v>20.96</v>
      </c>
      <c r="G14" s="85">
        <v>180</v>
      </c>
      <c r="H14" s="86">
        <v>5.48</v>
      </c>
      <c r="I14" s="85">
        <v>5.63</v>
      </c>
      <c r="J14" s="85">
        <v>26.78</v>
      </c>
    </row>
    <row r="15" spans="1:10" x14ac:dyDescent="0.25">
      <c r="A15" s="6" t="s">
        <v>21</v>
      </c>
      <c r="B15" s="87" t="s">
        <v>35</v>
      </c>
      <c r="C15" s="88">
        <v>96</v>
      </c>
      <c r="D15" s="89" t="s">
        <v>27</v>
      </c>
      <c r="E15" s="90">
        <v>10</v>
      </c>
      <c r="F15" s="91">
        <v>7.7</v>
      </c>
      <c r="G15" s="92">
        <v>77</v>
      </c>
      <c r="H15" s="93">
        <v>0.01</v>
      </c>
      <c r="I15" s="92">
        <v>8.3000000000000007</v>
      </c>
      <c r="J15" s="92">
        <v>0.06</v>
      </c>
    </row>
    <row r="16" spans="1:10" x14ac:dyDescent="0.25">
      <c r="A16" s="6"/>
      <c r="B16" s="87" t="s">
        <v>35</v>
      </c>
      <c r="C16" s="94">
        <v>97</v>
      </c>
      <c r="D16" s="87" t="s">
        <v>24</v>
      </c>
      <c r="E16" s="95">
        <v>10</v>
      </c>
      <c r="F16" s="96">
        <v>10.69</v>
      </c>
      <c r="G16" s="95">
        <v>35.83</v>
      </c>
      <c r="H16" s="95">
        <v>2.3199999999999998</v>
      </c>
      <c r="I16" s="95">
        <v>2.95</v>
      </c>
      <c r="J16" s="95">
        <v>4.43</v>
      </c>
    </row>
    <row r="17" spans="1:10" x14ac:dyDescent="0.25">
      <c r="A17" s="6"/>
      <c r="B17" s="87" t="s">
        <v>37</v>
      </c>
      <c r="C17" s="87">
        <v>943</v>
      </c>
      <c r="D17" s="87" t="s">
        <v>22</v>
      </c>
      <c r="E17" s="95">
        <v>200</v>
      </c>
      <c r="F17" s="96">
        <v>3.5</v>
      </c>
      <c r="G17" s="97">
        <v>40</v>
      </c>
      <c r="H17" s="95">
        <v>0.53</v>
      </c>
      <c r="I17" s="95">
        <v>0</v>
      </c>
      <c r="J17" s="95">
        <v>9.4700000000000006</v>
      </c>
    </row>
    <row r="18" spans="1:10" x14ac:dyDescent="0.25">
      <c r="A18" s="6"/>
      <c r="B18" s="87" t="s">
        <v>38</v>
      </c>
      <c r="C18" s="98" t="s">
        <v>17</v>
      </c>
      <c r="D18" s="89" t="s">
        <v>19</v>
      </c>
      <c r="E18" s="99">
        <v>30</v>
      </c>
      <c r="F18" s="100">
        <v>6.75</v>
      </c>
      <c r="G18" s="101">
        <v>70.150000000000006</v>
      </c>
      <c r="H18" s="86">
        <v>2.37</v>
      </c>
      <c r="I18" s="101">
        <v>0.3</v>
      </c>
      <c r="J18" s="101">
        <v>14.49</v>
      </c>
    </row>
    <row r="19" spans="1:10" x14ac:dyDescent="0.25">
      <c r="A19" s="29"/>
      <c r="B19" s="87" t="s">
        <v>32</v>
      </c>
      <c r="C19" s="98"/>
      <c r="D19" s="89" t="s">
        <v>33</v>
      </c>
      <c r="E19" s="99">
        <v>60</v>
      </c>
      <c r="F19" s="100">
        <v>12.48</v>
      </c>
      <c r="G19" s="102">
        <v>24</v>
      </c>
      <c r="H19" s="103">
        <v>1.7999999999999999E-2</v>
      </c>
      <c r="I19" s="101">
        <v>0</v>
      </c>
      <c r="J19" s="101">
        <v>5.16</v>
      </c>
    </row>
    <row r="20" spans="1:10" x14ac:dyDescent="0.25">
      <c r="A20" s="29"/>
      <c r="B20" s="104"/>
      <c r="C20" s="94"/>
      <c r="D20" s="80"/>
      <c r="E20" s="105"/>
      <c r="F20" s="106"/>
      <c r="G20" s="107"/>
      <c r="H20" s="108"/>
      <c r="I20" s="105"/>
      <c r="J20" s="105"/>
    </row>
    <row r="21" spans="1:10" x14ac:dyDescent="0.25">
      <c r="A21" s="21"/>
      <c r="B21" s="104"/>
      <c r="C21" s="94"/>
      <c r="D21" s="109" t="s">
        <v>29</v>
      </c>
      <c r="E21" s="110"/>
      <c r="F21" s="111">
        <f>SUM(F13:F20)</f>
        <v>62.08</v>
      </c>
      <c r="G21" s="112">
        <f>SUM(G13:G20)</f>
        <v>426.98</v>
      </c>
      <c r="H21" s="113">
        <f>SUM(H13:H20)</f>
        <v>10.728000000000002</v>
      </c>
      <c r="I21" s="113">
        <f>SUM(I13:I20)</f>
        <v>17.18</v>
      </c>
      <c r="J21" s="113">
        <f>SUM(J13:J20)</f>
        <v>60.39</v>
      </c>
    </row>
    <row r="22" spans="1:10" ht="15.75" thickBot="1" x14ac:dyDescent="0.3">
      <c r="A22" s="22"/>
      <c r="B22" s="114"/>
      <c r="C22" s="115"/>
      <c r="D22" s="116"/>
      <c r="E22" s="117"/>
      <c r="F22" s="118"/>
      <c r="G22" s="119"/>
      <c r="H22" s="120"/>
      <c r="I22" s="120"/>
      <c r="J22" s="120"/>
    </row>
    <row r="23" spans="1:10" ht="15.75" thickBot="1" x14ac:dyDescent="0.3">
      <c r="A23" s="79" t="s">
        <v>42</v>
      </c>
      <c r="B23" s="121"/>
      <c r="C23" s="121"/>
      <c r="D23" s="122"/>
      <c r="E23" s="122"/>
      <c r="F23" s="122"/>
      <c r="G23" s="122"/>
      <c r="H23" s="122"/>
      <c r="I23" s="122"/>
      <c r="J23" s="122"/>
    </row>
    <row r="24" spans="1:10" ht="24.75" customHeight="1" x14ac:dyDescent="0.25">
      <c r="A24" s="6" t="s">
        <v>13</v>
      </c>
      <c r="B24" s="80" t="s">
        <v>36</v>
      </c>
      <c r="C24" s="81">
        <v>384</v>
      </c>
      <c r="D24" s="82" t="s">
        <v>23</v>
      </c>
      <c r="E24" s="123">
        <v>50</v>
      </c>
      <c r="F24" s="84">
        <v>5.7</v>
      </c>
      <c r="G24" s="85">
        <v>60</v>
      </c>
      <c r="H24" s="86">
        <v>1.82</v>
      </c>
      <c r="I24" s="85">
        <v>1.87</v>
      </c>
      <c r="J24" s="85">
        <v>8.92</v>
      </c>
    </row>
    <row r="25" spans="1:10" x14ac:dyDescent="0.25">
      <c r="A25" s="6" t="s">
        <v>21</v>
      </c>
      <c r="B25" s="87" t="s">
        <v>35</v>
      </c>
      <c r="C25" s="88">
        <v>96</v>
      </c>
      <c r="D25" s="89" t="s">
        <v>27</v>
      </c>
      <c r="E25" s="90">
        <v>10</v>
      </c>
      <c r="F25" s="91"/>
      <c r="G25" s="92">
        <v>77</v>
      </c>
      <c r="H25" s="93">
        <v>0.01</v>
      </c>
      <c r="I25" s="92">
        <v>8.3000000000000007</v>
      </c>
      <c r="J25" s="92">
        <v>0.06</v>
      </c>
    </row>
    <row r="26" spans="1:10" x14ac:dyDescent="0.25">
      <c r="A26" s="6"/>
      <c r="B26" s="87" t="s">
        <v>35</v>
      </c>
      <c r="C26" s="94">
        <v>97</v>
      </c>
      <c r="D26" s="87" t="s">
        <v>24</v>
      </c>
      <c r="E26" s="95">
        <v>10</v>
      </c>
      <c r="F26" s="96">
        <v>10.69</v>
      </c>
      <c r="G26" s="95">
        <v>35.83</v>
      </c>
      <c r="H26" s="95">
        <v>2.3199999999999998</v>
      </c>
      <c r="I26" s="95">
        <v>2.95</v>
      </c>
      <c r="J26" s="95">
        <v>4.43</v>
      </c>
    </row>
    <row r="27" spans="1:10" x14ac:dyDescent="0.25">
      <c r="A27" s="6"/>
      <c r="B27" s="87" t="s">
        <v>37</v>
      </c>
      <c r="C27" s="87">
        <v>943</v>
      </c>
      <c r="D27" s="87" t="s">
        <v>22</v>
      </c>
      <c r="E27" s="95">
        <v>200</v>
      </c>
      <c r="F27" s="96"/>
      <c r="G27" s="97">
        <v>40</v>
      </c>
      <c r="H27" s="95">
        <v>0.53</v>
      </c>
      <c r="I27" s="95">
        <v>0</v>
      </c>
      <c r="J27" s="95">
        <v>9.4700000000000006</v>
      </c>
    </row>
    <row r="28" spans="1:10" x14ac:dyDescent="0.25">
      <c r="A28" s="6"/>
      <c r="B28" s="87" t="s">
        <v>38</v>
      </c>
      <c r="C28" s="98" t="s">
        <v>17</v>
      </c>
      <c r="D28" s="89" t="s">
        <v>19</v>
      </c>
      <c r="E28" s="99">
        <v>10</v>
      </c>
      <c r="F28" s="100">
        <v>2.25</v>
      </c>
      <c r="G28" s="101">
        <v>23.38</v>
      </c>
      <c r="H28" s="86">
        <v>0.79</v>
      </c>
      <c r="I28" s="101">
        <v>0.1</v>
      </c>
      <c r="J28" s="101">
        <v>4.83</v>
      </c>
    </row>
    <row r="29" spans="1:10" x14ac:dyDescent="0.25">
      <c r="A29" s="29"/>
      <c r="B29" s="87" t="s">
        <v>32</v>
      </c>
      <c r="C29" s="98"/>
      <c r="D29" s="89" t="s">
        <v>33</v>
      </c>
      <c r="E29" s="99">
        <v>40</v>
      </c>
      <c r="F29" s="100">
        <v>8.32</v>
      </c>
      <c r="G29" s="124">
        <v>16</v>
      </c>
      <c r="H29" s="125">
        <v>0.01</v>
      </c>
      <c r="I29" s="101">
        <v>0</v>
      </c>
      <c r="J29" s="101">
        <v>3.44</v>
      </c>
    </row>
    <row r="30" spans="1:10" x14ac:dyDescent="0.25">
      <c r="A30" s="29"/>
      <c r="B30" s="104"/>
      <c r="C30" s="94"/>
      <c r="D30" s="87"/>
      <c r="E30" s="95"/>
      <c r="F30" s="96"/>
      <c r="G30" s="107"/>
      <c r="H30" s="108"/>
      <c r="I30" s="95"/>
      <c r="J30" s="95"/>
    </row>
    <row r="31" spans="1:10" x14ac:dyDescent="0.25">
      <c r="A31" s="21"/>
      <c r="B31" s="104"/>
      <c r="C31" s="94"/>
      <c r="D31" s="109" t="s">
        <v>29</v>
      </c>
      <c r="E31" s="110"/>
      <c r="F31" s="111">
        <f>SUM(F23:F30)</f>
        <v>26.96</v>
      </c>
      <c r="G31" s="112">
        <f>SUM(G23:G30)</f>
        <v>252.20999999999998</v>
      </c>
      <c r="H31" s="113">
        <f>SUM(H23:H30)</f>
        <v>5.48</v>
      </c>
      <c r="I31" s="113">
        <f>SUM(I23:I30)</f>
        <v>13.22</v>
      </c>
      <c r="J31" s="113">
        <f>SUM(J24:J30)</f>
        <v>31.150000000000002</v>
      </c>
    </row>
    <row r="32" spans="1:10" ht="15.75" thickBot="1" x14ac:dyDescent="0.3">
      <c r="A32" s="22"/>
      <c r="B32" s="114"/>
      <c r="C32" s="115"/>
      <c r="D32" s="116"/>
      <c r="E32" s="117"/>
      <c r="F32" s="118"/>
      <c r="G32" s="119"/>
      <c r="H32" s="120"/>
      <c r="I32" s="120"/>
      <c r="J32" s="1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R33" sqref="R33"/>
    </sheetView>
  </sheetViews>
  <sheetFormatPr defaultRowHeight="15" x14ac:dyDescent="0.25"/>
  <cols>
    <col min="1" max="2" width="11.85546875" customWidth="1"/>
    <col min="4" max="4" width="27.28515625" customWidth="1"/>
    <col min="7" max="7" width="14.28515625" customWidth="1"/>
    <col min="10" max="10" width="13" customWidth="1"/>
  </cols>
  <sheetData>
    <row r="1" spans="1:10" ht="15.75" thickBot="1" x14ac:dyDescent="0.3">
      <c r="A1" s="126" t="s">
        <v>0</v>
      </c>
      <c r="B1" s="169" t="s">
        <v>18</v>
      </c>
      <c r="C1" s="170"/>
      <c r="D1" s="171"/>
      <c r="E1" s="126" t="s">
        <v>1</v>
      </c>
      <c r="F1" s="127"/>
      <c r="G1" s="126"/>
      <c r="H1" s="126"/>
      <c r="I1" s="126" t="s">
        <v>2</v>
      </c>
      <c r="J1" s="128">
        <v>44606</v>
      </c>
    </row>
    <row r="2" spans="1:10" ht="15.75" thickBot="1" x14ac:dyDescent="0.3">
      <c r="A2" s="2"/>
      <c r="B2" s="2"/>
      <c r="C2" s="2"/>
      <c r="D2" s="2"/>
      <c r="E2" s="2"/>
      <c r="F2" s="126"/>
      <c r="G2" s="2"/>
      <c r="H2" s="2"/>
      <c r="I2" s="2"/>
      <c r="J2" s="2"/>
    </row>
    <row r="3" spans="1:10" ht="15.75" thickBot="1" x14ac:dyDescent="0.3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 x14ac:dyDescent="0.25">
      <c r="A4" s="21" t="s">
        <v>14</v>
      </c>
      <c r="B4" s="130" t="s">
        <v>15</v>
      </c>
      <c r="C4" s="131">
        <v>140</v>
      </c>
      <c r="D4" s="132" t="s">
        <v>28</v>
      </c>
      <c r="E4" s="133">
        <v>200</v>
      </c>
      <c r="F4" s="124">
        <v>19.829999999999998</v>
      </c>
      <c r="G4" s="106">
        <v>145.30000000000001</v>
      </c>
      <c r="H4" s="86">
        <v>5.7</v>
      </c>
      <c r="I4" s="134">
        <v>4.3</v>
      </c>
      <c r="J4" s="86">
        <v>29.44</v>
      </c>
    </row>
    <row r="5" spans="1:10" x14ac:dyDescent="0.25">
      <c r="A5" s="56" t="s">
        <v>21</v>
      </c>
      <c r="B5" s="135" t="s">
        <v>16</v>
      </c>
      <c r="C5" s="136">
        <v>643</v>
      </c>
      <c r="D5" s="132" t="s">
        <v>49</v>
      </c>
      <c r="E5" s="133" t="s">
        <v>48</v>
      </c>
      <c r="F5" s="91">
        <v>63.08</v>
      </c>
      <c r="G5" s="86">
        <v>132.72</v>
      </c>
      <c r="H5" s="92">
        <v>17.8</v>
      </c>
      <c r="I5" s="134">
        <v>4.91</v>
      </c>
      <c r="J5" s="86">
        <v>4.2699999999999996</v>
      </c>
    </row>
    <row r="6" spans="1:10" x14ac:dyDescent="0.25">
      <c r="A6" s="56"/>
      <c r="B6" s="135" t="s">
        <v>39</v>
      </c>
      <c r="C6" s="137">
        <v>302</v>
      </c>
      <c r="D6" s="87" t="s">
        <v>40</v>
      </c>
      <c r="E6" s="95">
        <v>150</v>
      </c>
      <c r="F6" s="96">
        <v>23.56</v>
      </c>
      <c r="G6" s="97">
        <v>308.37</v>
      </c>
      <c r="H6" s="95">
        <v>11.84</v>
      </c>
      <c r="I6" s="95">
        <v>5.45</v>
      </c>
      <c r="J6" s="95">
        <v>52.99</v>
      </c>
    </row>
    <row r="7" spans="1:10" x14ac:dyDescent="0.25">
      <c r="A7" s="56"/>
      <c r="B7" s="87" t="s">
        <v>44</v>
      </c>
      <c r="C7" s="87">
        <v>859</v>
      </c>
      <c r="D7" s="87" t="s">
        <v>45</v>
      </c>
      <c r="E7" s="95">
        <v>200</v>
      </c>
      <c r="F7" s="96">
        <v>14.1</v>
      </c>
      <c r="G7" s="97">
        <v>89.6</v>
      </c>
      <c r="H7" s="95">
        <v>0.1</v>
      </c>
      <c r="I7" s="95">
        <v>0.1</v>
      </c>
      <c r="J7" s="95">
        <v>22</v>
      </c>
    </row>
    <row r="8" spans="1:10" x14ac:dyDescent="0.25">
      <c r="A8" s="56"/>
      <c r="B8" s="135" t="s">
        <v>38</v>
      </c>
      <c r="C8" s="136" t="s">
        <v>17</v>
      </c>
      <c r="D8" s="138" t="s">
        <v>20</v>
      </c>
      <c r="E8" s="139">
        <v>40</v>
      </c>
      <c r="F8" s="140">
        <v>5.14</v>
      </c>
      <c r="G8" s="101">
        <v>41.96</v>
      </c>
      <c r="H8" s="101">
        <v>2.2400000000000002</v>
      </c>
      <c r="I8" s="101">
        <v>0.44</v>
      </c>
      <c r="J8" s="101">
        <v>19.760000000000002</v>
      </c>
    </row>
    <row r="9" spans="1:10" x14ac:dyDescent="0.25">
      <c r="A9" s="56"/>
      <c r="B9" s="135"/>
      <c r="C9" s="136"/>
      <c r="D9" s="87"/>
      <c r="E9" s="110"/>
      <c r="F9" s="113"/>
      <c r="G9" s="141"/>
      <c r="H9" s="141"/>
      <c r="I9" s="141"/>
      <c r="J9" s="141"/>
    </row>
    <row r="10" spans="1:10" x14ac:dyDescent="0.25">
      <c r="A10" s="56"/>
      <c r="B10" s="142"/>
      <c r="C10" s="143"/>
      <c r="D10" s="109" t="s">
        <v>29</v>
      </c>
      <c r="E10" s="110"/>
      <c r="F10" s="144">
        <f>SUM(F4:F9)</f>
        <v>125.71</v>
      </c>
      <c r="G10" s="113">
        <f>SUM(G4:G8)</f>
        <v>717.95</v>
      </c>
      <c r="H10" s="113">
        <f>SUM(H4:H8)</f>
        <v>37.680000000000007</v>
      </c>
      <c r="I10" s="113">
        <v>15.24</v>
      </c>
      <c r="J10" s="113">
        <f>SUM(J4:J8)</f>
        <v>128.46</v>
      </c>
    </row>
    <row r="11" spans="1:10" ht="15.75" thickBot="1" x14ac:dyDescent="0.3">
      <c r="A11" s="57"/>
      <c r="B11" s="145"/>
      <c r="C11" s="146"/>
      <c r="D11" s="116"/>
      <c r="E11" s="117"/>
      <c r="F11" s="147"/>
      <c r="G11" s="120"/>
      <c r="H11" s="120"/>
      <c r="I11" s="120"/>
      <c r="J11" s="120"/>
    </row>
    <row r="12" spans="1:10" ht="15.75" thickBot="1" x14ac:dyDescent="0.3">
      <c r="A12" s="129" t="s">
        <v>41</v>
      </c>
      <c r="B12" s="148"/>
      <c r="C12" s="121"/>
      <c r="D12" s="122"/>
      <c r="E12" s="122"/>
      <c r="F12" s="122"/>
      <c r="G12" s="122"/>
      <c r="H12" s="122"/>
      <c r="I12" s="122"/>
      <c r="J12" s="122"/>
    </row>
    <row r="13" spans="1:10" x14ac:dyDescent="0.25">
      <c r="A13" s="29" t="s">
        <v>14</v>
      </c>
      <c r="B13" s="130" t="s">
        <v>15</v>
      </c>
      <c r="C13" s="131">
        <v>140</v>
      </c>
      <c r="D13" s="132" t="s">
        <v>28</v>
      </c>
      <c r="E13" s="133">
        <v>125</v>
      </c>
      <c r="F13" s="124">
        <v>12.39</v>
      </c>
      <c r="G13" s="106">
        <v>90.81</v>
      </c>
      <c r="H13" s="86">
        <v>3.56</v>
      </c>
      <c r="I13" s="134">
        <v>2.69</v>
      </c>
      <c r="J13" s="86">
        <v>18.399999999999999</v>
      </c>
    </row>
    <row r="14" spans="1:10" x14ac:dyDescent="0.25">
      <c r="A14" s="56" t="s">
        <v>21</v>
      </c>
      <c r="B14" s="135" t="s">
        <v>16</v>
      </c>
      <c r="C14" s="136">
        <v>643</v>
      </c>
      <c r="D14" s="132" t="s">
        <v>25</v>
      </c>
      <c r="E14" s="133" t="s">
        <v>50</v>
      </c>
      <c r="F14" s="91">
        <v>45.12</v>
      </c>
      <c r="G14" s="86">
        <v>82.95</v>
      </c>
      <c r="H14" s="92">
        <v>11.13</v>
      </c>
      <c r="I14" s="134">
        <v>3.07</v>
      </c>
      <c r="J14" s="86">
        <v>2.67</v>
      </c>
    </row>
    <row r="15" spans="1:10" x14ac:dyDescent="0.25">
      <c r="A15" s="56"/>
      <c r="B15" s="135" t="s">
        <v>39</v>
      </c>
      <c r="C15" s="137">
        <v>302</v>
      </c>
      <c r="D15" s="87" t="s">
        <v>40</v>
      </c>
      <c r="E15" s="95">
        <v>100</v>
      </c>
      <c r="F15" s="96">
        <v>15.71</v>
      </c>
      <c r="G15" s="97">
        <v>205.58</v>
      </c>
      <c r="H15" s="95">
        <v>7.89</v>
      </c>
      <c r="I15" s="95">
        <v>3.63</v>
      </c>
      <c r="J15" s="95">
        <v>35.33</v>
      </c>
    </row>
    <row r="16" spans="1:10" x14ac:dyDescent="0.25">
      <c r="A16" s="56"/>
      <c r="B16" s="87" t="s">
        <v>37</v>
      </c>
      <c r="C16" s="87">
        <v>943</v>
      </c>
      <c r="D16" s="87" t="s">
        <v>22</v>
      </c>
      <c r="E16" s="95">
        <v>200</v>
      </c>
      <c r="F16" s="96">
        <v>3.5</v>
      </c>
      <c r="G16" s="97">
        <v>40</v>
      </c>
      <c r="H16" s="95">
        <v>0.53</v>
      </c>
      <c r="I16" s="95">
        <v>0</v>
      </c>
      <c r="J16" s="95">
        <v>9.4700000000000006</v>
      </c>
    </row>
    <row r="17" spans="1:10" x14ac:dyDescent="0.25">
      <c r="A17" s="56"/>
      <c r="B17" s="135" t="s">
        <v>38</v>
      </c>
      <c r="C17" s="136" t="s">
        <v>17</v>
      </c>
      <c r="D17" s="138" t="s">
        <v>20</v>
      </c>
      <c r="E17" s="139">
        <v>30</v>
      </c>
      <c r="F17" s="140">
        <v>3.86</v>
      </c>
      <c r="G17" s="101">
        <v>31.47</v>
      </c>
      <c r="H17" s="101">
        <v>1.68</v>
      </c>
      <c r="I17" s="101">
        <v>0.33</v>
      </c>
      <c r="J17" s="101">
        <v>14.82</v>
      </c>
    </row>
    <row r="18" spans="1:10" x14ac:dyDescent="0.25">
      <c r="A18" s="56"/>
      <c r="B18" s="135"/>
      <c r="C18" s="136"/>
      <c r="D18" s="87"/>
      <c r="E18" s="110"/>
      <c r="F18" s="113"/>
      <c r="G18" s="141"/>
      <c r="H18" s="141"/>
      <c r="I18" s="141"/>
      <c r="J18" s="141"/>
    </row>
    <row r="19" spans="1:10" x14ac:dyDescent="0.25">
      <c r="A19" s="56"/>
      <c r="B19" s="142"/>
      <c r="C19" s="143"/>
      <c r="D19" s="109" t="s">
        <v>29</v>
      </c>
      <c r="E19" s="110"/>
      <c r="F19" s="144">
        <f>SUM(F13:F18)</f>
        <v>80.58</v>
      </c>
      <c r="G19" s="113">
        <f>SUM(G13:G17)</f>
        <v>450.81000000000006</v>
      </c>
      <c r="H19" s="113">
        <f>SUM(H13:H17)</f>
        <v>24.790000000000003</v>
      </c>
      <c r="I19" s="113">
        <v>15.24</v>
      </c>
      <c r="J19" s="113">
        <f>SUM(J13:J17)</f>
        <v>80.69</v>
      </c>
    </row>
    <row r="20" spans="1:10" ht="15.75" thickBot="1" x14ac:dyDescent="0.3">
      <c r="A20" s="57"/>
      <c r="B20" s="145"/>
      <c r="C20" s="146"/>
      <c r="D20" s="116"/>
      <c r="E20" s="117"/>
      <c r="F20" s="147"/>
      <c r="G20" s="120"/>
      <c r="H20" s="120"/>
      <c r="I20" s="120"/>
      <c r="J20" s="120"/>
    </row>
    <row r="21" spans="1:10" ht="15.75" thickBot="1" x14ac:dyDescent="0.3">
      <c r="A21" s="79" t="s">
        <v>42</v>
      </c>
      <c r="B21" s="121"/>
      <c r="C21" s="121"/>
      <c r="D21" s="122"/>
      <c r="E21" s="122"/>
      <c r="F21" s="122"/>
      <c r="G21" s="122"/>
      <c r="H21" s="122"/>
      <c r="I21" s="122"/>
      <c r="J21" s="122"/>
    </row>
    <row r="22" spans="1:10" x14ac:dyDescent="0.25">
      <c r="A22" s="21" t="s">
        <v>14</v>
      </c>
      <c r="B22" s="130" t="s">
        <v>15</v>
      </c>
      <c r="C22" s="131">
        <v>140</v>
      </c>
      <c r="D22" s="132" t="s">
        <v>28</v>
      </c>
      <c r="E22" s="133">
        <v>75</v>
      </c>
      <c r="F22" s="124">
        <v>7.44</v>
      </c>
      <c r="G22" s="106">
        <v>54.49</v>
      </c>
      <c r="H22" s="86">
        <v>2.14</v>
      </c>
      <c r="I22" s="134">
        <v>1.61</v>
      </c>
      <c r="J22" s="86">
        <v>11.04</v>
      </c>
    </row>
    <row r="23" spans="1:10" x14ac:dyDescent="0.25">
      <c r="A23" s="56" t="s">
        <v>21</v>
      </c>
      <c r="B23" s="135" t="s">
        <v>16</v>
      </c>
      <c r="C23" s="136">
        <v>643</v>
      </c>
      <c r="D23" s="132" t="s">
        <v>25</v>
      </c>
      <c r="E23" s="133">
        <v>30</v>
      </c>
      <c r="F23" s="91">
        <v>17.96</v>
      </c>
      <c r="G23" s="86">
        <v>49.77</v>
      </c>
      <c r="H23" s="92">
        <v>6.67</v>
      </c>
      <c r="I23" s="134">
        <v>1.84</v>
      </c>
      <c r="J23" s="86">
        <v>1.6</v>
      </c>
    </row>
    <row r="24" spans="1:10" x14ac:dyDescent="0.25">
      <c r="A24" s="56"/>
      <c r="B24" s="135" t="s">
        <v>39</v>
      </c>
      <c r="C24" s="137">
        <v>302</v>
      </c>
      <c r="D24" s="87" t="s">
        <v>40</v>
      </c>
      <c r="E24" s="95">
        <v>50</v>
      </c>
      <c r="F24" s="96">
        <v>7.85</v>
      </c>
      <c r="G24" s="97">
        <v>102.79</v>
      </c>
      <c r="H24" s="95">
        <v>3.95</v>
      </c>
      <c r="I24" s="95">
        <v>1.82</v>
      </c>
      <c r="J24" s="95">
        <v>17.66</v>
      </c>
    </row>
    <row r="25" spans="1:10" x14ac:dyDescent="0.25">
      <c r="A25" s="56"/>
      <c r="B25" s="87" t="s">
        <v>44</v>
      </c>
      <c r="C25" s="87">
        <v>859</v>
      </c>
      <c r="D25" s="87" t="s">
        <v>45</v>
      </c>
      <c r="E25" s="95">
        <v>200</v>
      </c>
      <c r="F25" s="96">
        <v>14.1</v>
      </c>
      <c r="G25" s="97">
        <v>89.6</v>
      </c>
      <c r="H25" s="95">
        <v>0.1</v>
      </c>
      <c r="I25" s="95">
        <v>0.1</v>
      </c>
      <c r="J25" s="95">
        <v>22</v>
      </c>
    </row>
    <row r="26" spans="1:10" x14ac:dyDescent="0.25">
      <c r="A26" s="56"/>
      <c r="B26" s="135" t="s">
        <v>38</v>
      </c>
      <c r="C26" s="136" t="s">
        <v>17</v>
      </c>
      <c r="D26" s="138" t="s">
        <v>20</v>
      </c>
      <c r="E26" s="139">
        <v>10</v>
      </c>
      <c r="F26" s="140">
        <v>1.29</v>
      </c>
      <c r="G26" s="101">
        <v>10.49</v>
      </c>
      <c r="H26" s="101">
        <v>0.56000000000000005</v>
      </c>
      <c r="I26" s="101">
        <v>0.11</v>
      </c>
      <c r="J26" s="101">
        <v>4.9400000000000004</v>
      </c>
    </row>
    <row r="27" spans="1:10" x14ac:dyDescent="0.25">
      <c r="A27" s="56"/>
      <c r="B27" s="135"/>
      <c r="C27" s="136"/>
      <c r="D27" s="87"/>
      <c r="E27" s="110"/>
      <c r="F27" s="113"/>
      <c r="G27" s="141"/>
      <c r="H27" s="141"/>
      <c r="I27" s="141"/>
      <c r="J27" s="141"/>
    </row>
    <row r="28" spans="1:10" x14ac:dyDescent="0.25">
      <c r="A28" s="56"/>
      <c r="B28" s="142"/>
      <c r="C28" s="143"/>
      <c r="D28" s="109" t="s">
        <v>29</v>
      </c>
      <c r="E28" s="110"/>
      <c r="F28" s="144">
        <f>SUM(F22:F27)</f>
        <v>48.64</v>
      </c>
      <c r="G28" s="113">
        <f>SUM(G22:G26)</f>
        <v>307.14</v>
      </c>
      <c r="H28" s="113">
        <f>SUM(H22:H26)</f>
        <v>13.420000000000002</v>
      </c>
      <c r="I28" s="113">
        <v>15.24</v>
      </c>
      <c r="J28" s="113">
        <f>SUM(J22:J26)</f>
        <v>57.239999999999995</v>
      </c>
    </row>
    <row r="29" spans="1:10" ht="15.75" thickBot="1" x14ac:dyDescent="0.3">
      <c r="A29" s="57"/>
      <c r="B29" s="145"/>
      <c r="C29" s="146"/>
      <c r="D29" s="116"/>
      <c r="E29" s="117"/>
      <c r="F29" s="147"/>
      <c r="G29" s="120"/>
      <c r="H29" s="120"/>
      <c r="I29" s="120"/>
      <c r="J29" s="1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T20" sqref="T20"/>
    </sheetView>
  </sheetViews>
  <sheetFormatPr defaultRowHeight="15" x14ac:dyDescent="0.25"/>
  <cols>
    <col min="1" max="1" width="12.85546875" customWidth="1"/>
    <col min="2" max="2" width="12.7109375" customWidth="1"/>
    <col min="4" max="4" width="27.7109375" customWidth="1"/>
    <col min="7" max="7" width="14" customWidth="1"/>
    <col min="10" max="10" width="12.42578125" customWidth="1"/>
  </cols>
  <sheetData>
    <row r="1" spans="1:10" x14ac:dyDescent="0.25">
      <c r="A1" s="2" t="s">
        <v>0</v>
      </c>
      <c r="B1" s="166" t="s">
        <v>18</v>
      </c>
      <c r="C1" s="167"/>
      <c r="D1" s="168"/>
      <c r="E1" s="2" t="s">
        <v>1</v>
      </c>
      <c r="F1" s="3"/>
      <c r="G1" s="2"/>
      <c r="H1" s="2"/>
      <c r="I1" s="2" t="s">
        <v>2</v>
      </c>
      <c r="J1" s="4">
        <v>44606</v>
      </c>
    </row>
    <row r="2" spans="1:10" ht="15.75" thickBot="1" x14ac:dyDescent="0.3">
      <c r="A2" s="2"/>
      <c r="B2" s="2"/>
      <c r="C2" s="2"/>
      <c r="D2" s="2"/>
      <c r="E2" s="2"/>
      <c r="F2" s="27"/>
      <c r="G2" s="2"/>
      <c r="H2" s="2"/>
      <c r="I2" s="2"/>
      <c r="J2" s="2"/>
    </row>
    <row r="3" spans="1:10" ht="15.75" thickBot="1" x14ac:dyDescent="0.3">
      <c r="A3" s="76" t="s">
        <v>3</v>
      </c>
      <c r="B3" s="150" t="s">
        <v>4</v>
      </c>
      <c r="C3" s="150" t="s">
        <v>5</v>
      </c>
      <c r="D3" s="150" t="s">
        <v>6</v>
      </c>
      <c r="E3" s="150" t="s">
        <v>7</v>
      </c>
      <c r="F3" s="150" t="s">
        <v>8</v>
      </c>
      <c r="G3" s="150" t="s">
        <v>9</v>
      </c>
      <c r="H3" s="150" t="s">
        <v>10</v>
      </c>
      <c r="I3" s="150" t="s">
        <v>11</v>
      </c>
      <c r="J3" s="151" t="s">
        <v>12</v>
      </c>
    </row>
    <row r="4" spans="1:10" x14ac:dyDescent="0.25">
      <c r="A4" s="149"/>
      <c r="B4" s="155" t="s">
        <v>46</v>
      </c>
      <c r="C4" s="60">
        <v>54</v>
      </c>
      <c r="D4" s="155" t="s">
        <v>47</v>
      </c>
      <c r="E4" s="28">
        <v>100</v>
      </c>
      <c r="F4" s="28">
        <v>26.96</v>
      </c>
      <c r="G4" s="28">
        <v>138</v>
      </c>
      <c r="H4" s="28">
        <v>6</v>
      </c>
      <c r="I4" s="28">
        <v>2.58</v>
      </c>
      <c r="J4" s="28">
        <v>11.4</v>
      </c>
    </row>
    <row r="5" spans="1:10" x14ac:dyDescent="0.25">
      <c r="A5" s="21" t="s">
        <v>13</v>
      </c>
      <c r="B5" s="152" t="s">
        <v>16</v>
      </c>
      <c r="C5" s="136">
        <v>643</v>
      </c>
      <c r="D5" s="132" t="s">
        <v>49</v>
      </c>
      <c r="E5" s="133" t="s">
        <v>48</v>
      </c>
      <c r="F5" s="91">
        <v>63.08</v>
      </c>
      <c r="G5" s="86">
        <v>132.72</v>
      </c>
      <c r="H5" s="92">
        <v>17.8</v>
      </c>
      <c r="I5" s="134">
        <v>4.91</v>
      </c>
      <c r="J5" s="86">
        <v>4.2699999999999996</v>
      </c>
    </row>
    <row r="6" spans="1:10" x14ac:dyDescent="0.25">
      <c r="A6" s="21" t="s">
        <v>26</v>
      </c>
      <c r="B6" s="39" t="s">
        <v>39</v>
      </c>
      <c r="C6" s="60">
        <v>302</v>
      </c>
      <c r="D6" s="5" t="s">
        <v>40</v>
      </c>
      <c r="E6" s="28">
        <v>180</v>
      </c>
      <c r="F6" s="31">
        <v>28.27</v>
      </c>
      <c r="G6" s="34">
        <v>370.04</v>
      </c>
      <c r="H6" s="28">
        <v>14.17</v>
      </c>
      <c r="I6" s="28">
        <v>6.54</v>
      </c>
      <c r="J6" s="28">
        <v>63.59</v>
      </c>
    </row>
    <row r="7" spans="1:10" x14ac:dyDescent="0.25">
      <c r="A7" s="21"/>
      <c r="B7" s="39" t="s">
        <v>37</v>
      </c>
      <c r="C7" s="5">
        <v>943</v>
      </c>
      <c r="D7" s="5" t="s">
        <v>22</v>
      </c>
      <c r="E7" s="28">
        <v>200</v>
      </c>
      <c r="F7" s="31">
        <v>3.5</v>
      </c>
      <c r="G7" s="34">
        <v>40</v>
      </c>
      <c r="H7" s="28">
        <v>0.53</v>
      </c>
      <c r="I7" s="28">
        <v>0</v>
      </c>
      <c r="J7" s="28">
        <v>9.4700000000000006</v>
      </c>
    </row>
    <row r="8" spans="1:10" x14ac:dyDescent="0.25">
      <c r="A8" s="21"/>
      <c r="B8" s="39" t="s">
        <v>38</v>
      </c>
      <c r="C8" s="24" t="s">
        <v>17</v>
      </c>
      <c r="D8" s="29" t="s">
        <v>20</v>
      </c>
      <c r="E8" s="23">
        <v>40</v>
      </c>
      <c r="F8" s="1">
        <v>5.14</v>
      </c>
      <c r="G8" s="18">
        <v>41.96</v>
      </c>
      <c r="H8" s="18">
        <v>2.2400000000000002</v>
      </c>
      <c r="I8" s="18">
        <v>0.44</v>
      </c>
      <c r="J8" s="18">
        <v>19.760000000000002</v>
      </c>
    </row>
    <row r="9" spans="1:10" x14ac:dyDescent="0.25">
      <c r="A9" s="21"/>
      <c r="B9" s="39"/>
      <c r="C9" s="60"/>
      <c r="D9" s="5"/>
      <c r="E9" s="28"/>
      <c r="F9" s="28"/>
      <c r="G9" s="28"/>
      <c r="H9" s="28"/>
      <c r="I9" s="28"/>
      <c r="J9" s="28"/>
    </row>
    <row r="10" spans="1:10" x14ac:dyDescent="0.25">
      <c r="A10" s="21"/>
      <c r="B10" s="39"/>
      <c r="C10" s="5"/>
      <c r="D10" s="64" t="s">
        <v>29</v>
      </c>
      <c r="E10" s="64"/>
      <c r="F10" s="65">
        <f>SUM(F4:F9)</f>
        <v>126.94999999999999</v>
      </c>
      <c r="G10" s="64">
        <f>SUM(G4:G9)</f>
        <v>722.72</v>
      </c>
      <c r="H10" s="64">
        <f>SUM(H4:H9)</f>
        <v>40.74</v>
      </c>
      <c r="I10" s="64">
        <f>SUM(I4:I9)</f>
        <v>14.47</v>
      </c>
      <c r="J10" s="64">
        <f>SUM(J4:J9)</f>
        <v>108.49000000000001</v>
      </c>
    </row>
    <row r="11" spans="1:10" ht="15.75" thickBot="1" x14ac:dyDescent="0.3">
      <c r="A11" s="41"/>
      <c r="B11" s="40"/>
      <c r="C11" s="38"/>
      <c r="D11" s="158"/>
      <c r="E11" s="158"/>
      <c r="F11" s="158"/>
      <c r="G11" s="158"/>
      <c r="H11" s="158"/>
      <c r="I11" s="158"/>
      <c r="J11" s="158"/>
    </row>
    <row r="12" spans="1:10" x14ac:dyDescent="0.25">
      <c r="A12" s="79" t="s">
        <v>41</v>
      </c>
      <c r="B12" s="79"/>
      <c r="C12" s="159"/>
      <c r="D12" s="160"/>
      <c r="E12" s="160"/>
      <c r="F12" s="160"/>
      <c r="G12" s="160"/>
      <c r="H12" s="160"/>
      <c r="I12" s="160"/>
      <c r="J12" s="160"/>
    </row>
    <row r="13" spans="1:10" x14ac:dyDescent="0.25">
      <c r="A13" s="21" t="s">
        <v>13</v>
      </c>
      <c r="B13" s="39" t="s">
        <v>16</v>
      </c>
      <c r="C13" s="131">
        <v>643</v>
      </c>
      <c r="D13" s="132" t="s">
        <v>25</v>
      </c>
      <c r="E13" s="133" t="s">
        <v>50</v>
      </c>
      <c r="F13" s="156">
        <v>45.12</v>
      </c>
      <c r="G13" s="86">
        <v>82.95</v>
      </c>
      <c r="H13" s="157">
        <v>11.13</v>
      </c>
      <c r="I13" s="134">
        <v>3.07</v>
      </c>
      <c r="J13" s="86">
        <v>2.67</v>
      </c>
    </row>
    <row r="14" spans="1:10" x14ac:dyDescent="0.25">
      <c r="A14" s="21" t="s">
        <v>26</v>
      </c>
      <c r="B14" s="39" t="s">
        <v>39</v>
      </c>
      <c r="C14" s="137">
        <v>302</v>
      </c>
      <c r="D14" s="87" t="s">
        <v>40</v>
      </c>
      <c r="E14" s="95">
        <v>100</v>
      </c>
      <c r="F14" s="96">
        <v>15.71</v>
      </c>
      <c r="G14" s="97">
        <v>205.58</v>
      </c>
      <c r="H14" s="95">
        <v>7.89</v>
      </c>
      <c r="I14" s="95">
        <v>3.63</v>
      </c>
      <c r="J14" s="95">
        <v>35.33</v>
      </c>
    </row>
    <row r="15" spans="1:10" x14ac:dyDescent="0.25">
      <c r="A15" s="21"/>
      <c r="B15" s="39" t="s">
        <v>37</v>
      </c>
      <c r="C15" s="87">
        <v>943</v>
      </c>
      <c r="D15" s="87" t="s">
        <v>22</v>
      </c>
      <c r="E15" s="95">
        <v>200</v>
      </c>
      <c r="F15" s="96">
        <v>3.5</v>
      </c>
      <c r="G15" s="97">
        <v>40</v>
      </c>
      <c r="H15" s="95">
        <v>0.53</v>
      </c>
      <c r="I15" s="95">
        <v>0</v>
      </c>
      <c r="J15" s="95">
        <v>9.4700000000000006</v>
      </c>
    </row>
    <row r="16" spans="1:10" x14ac:dyDescent="0.25">
      <c r="A16" s="21"/>
      <c r="B16" s="39" t="s">
        <v>38</v>
      </c>
      <c r="C16" s="24" t="s">
        <v>17</v>
      </c>
      <c r="D16" s="29" t="s">
        <v>20</v>
      </c>
      <c r="E16" s="23">
        <v>20</v>
      </c>
      <c r="F16" s="1">
        <v>2.57</v>
      </c>
      <c r="G16" s="18">
        <v>20.98</v>
      </c>
      <c r="H16" s="18">
        <v>1.1200000000000001</v>
      </c>
      <c r="I16" s="18">
        <v>0.22</v>
      </c>
      <c r="J16" s="18">
        <v>9.8800000000000008</v>
      </c>
    </row>
    <row r="17" spans="1:10" x14ac:dyDescent="0.25">
      <c r="A17" s="21"/>
      <c r="B17" s="39"/>
      <c r="C17" s="60"/>
      <c r="D17" s="5"/>
      <c r="E17" s="28"/>
      <c r="F17" s="28"/>
      <c r="G17" s="28"/>
      <c r="H17" s="28"/>
      <c r="I17" s="28"/>
      <c r="J17" s="28"/>
    </row>
    <row r="18" spans="1:10" x14ac:dyDescent="0.25">
      <c r="A18" s="21"/>
      <c r="B18" s="39"/>
      <c r="C18" s="5"/>
      <c r="D18" s="64" t="s">
        <v>29</v>
      </c>
      <c r="E18" s="64"/>
      <c r="F18" s="65">
        <f>SUM(F13:F17)</f>
        <v>66.899999999999991</v>
      </c>
      <c r="G18" s="65">
        <f>SUM(G13:G17)</f>
        <v>349.51000000000005</v>
      </c>
      <c r="H18" s="65">
        <f>SUM(H13:H17)</f>
        <v>20.67</v>
      </c>
      <c r="I18" s="65">
        <f>SUM(I13:I17)</f>
        <v>6.919999999999999</v>
      </c>
      <c r="J18" s="65">
        <f>SUM(J13:J17)</f>
        <v>57.35</v>
      </c>
    </row>
    <row r="19" spans="1:10" ht="15.75" thickBot="1" x14ac:dyDescent="0.3">
      <c r="A19" s="41"/>
      <c r="B19" s="38"/>
      <c r="C19" s="38"/>
      <c r="D19" s="158"/>
      <c r="E19" s="158"/>
      <c r="F19" s="158"/>
      <c r="G19" s="158"/>
      <c r="H19" s="158"/>
      <c r="I19" s="158"/>
      <c r="J19" s="158"/>
    </row>
    <row r="20" spans="1:10" x14ac:dyDescent="0.25">
      <c r="A20" s="79" t="s">
        <v>42</v>
      </c>
      <c r="B20" s="164"/>
      <c r="C20" s="165"/>
      <c r="D20" s="160"/>
      <c r="E20" s="160"/>
      <c r="F20" s="160"/>
      <c r="G20" s="160"/>
      <c r="H20" s="160"/>
      <c r="I20" s="160"/>
      <c r="J20" s="160"/>
    </row>
    <row r="21" spans="1:10" x14ac:dyDescent="0.25">
      <c r="A21" s="79"/>
      <c r="B21" s="162" t="s">
        <v>46</v>
      </c>
      <c r="C21" s="161">
        <v>54</v>
      </c>
      <c r="D21" s="162" t="s">
        <v>47</v>
      </c>
      <c r="E21" s="163">
        <v>100</v>
      </c>
      <c r="F21" s="163">
        <v>26.96</v>
      </c>
      <c r="G21" s="163">
        <v>138</v>
      </c>
      <c r="H21" s="163">
        <v>6</v>
      </c>
      <c r="I21" s="163">
        <v>2.58</v>
      </c>
      <c r="J21" s="163">
        <v>11.4</v>
      </c>
    </row>
    <row r="22" spans="1:10" x14ac:dyDescent="0.25">
      <c r="A22" s="21" t="s">
        <v>13</v>
      </c>
      <c r="B22" s="152" t="s">
        <v>16</v>
      </c>
      <c r="C22" s="59">
        <v>709</v>
      </c>
      <c r="D22" s="12" t="s">
        <v>25</v>
      </c>
      <c r="E22" s="13">
        <v>30</v>
      </c>
      <c r="F22" s="153">
        <v>17.96</v>
      </c>
      <c r="G22" s="14">
        <v>49.77</v>
      </c>
      <c r="H22" s="154">
        <v>6.67</v>
      </c>
      <c r="I22" s="68">
        <f>I5-I13</f>
        <v>1.8400000000000003</v>
      </c>
      <c r="J22" s="14">
        <f>J5-J13</f>
        <v>1.5999999999999996</v>
      </c>
    </row>
    <row r="23" spans="1:10" x14ac:dyDescent="0.25">
      <c r="A23" s="21" t="s">
        <v>26</v>
      </c>
      <c r="B23" s="39" t="s">
        <v>39</v>
      </c>
      <c r="C23" s="60">
        <v>302</v>
      </c>
      <c r="D23" s="5" t="s">
        <v>40</v>
      </c>
      <c r="E23" s="28">
        <v>80</v>
      </c>
      <c r="F23" s="31">
        <v>12.56</v>
      </c>
      <c r="G23" s="34">
        <f>G6-G14</f>
        <v>164.46</v>
      </c>
      <c r="H23" s="28">
        <f>H6-H14</f>
        <v>6.28</v>
      </c>
      <c r="I23" s="28">
        <f>I6-I14</f>
        <v>2.91</v>
      </c>
      <c r="J23" s="28">
        <f>J6-J14</f>
        <v>28.260000000000005</v>
      </c>
    </row>
    <row r="24" spans="1:10" x14ac:dyDescent="0.25">
      <c r="A24" s="21"/>
      <c r="B24" s="39" t="s">
        <v>37</v>
      </c>
      <c r="C24" s="5">
        <v>943</v>
      </c>
      <c r="D24" s="5" t="s">
        <v>22</v>
      </c>
      <c r="E24" s="28">
        <v>200</v>
      </c>
      <c r="F24" s="31"/>
      <c r="G24" s="34">
        <v>40</v>
      </c>
      <c r="H24" s="28">
        <v>0.53</v>
      </c>
      <c r="I24" s="28">
        <v>0</v>
      </c>
      <c r="J24" s="28">
        <v>9.4700000000000006</v>
      </c>
    </row>
    <row r="25" spans="1:10" x14ac:dyDescent="0.25">
      <c r="A25" s="21"/>
      <c r="B25" s="39" t="s">
        <v>38</v>
      </c>
      <c r="C25" s="24" t="s">
        <v>17</v>
      </c>
      <c r="D25" s="29" t="s">
        <v>20</v>
      </c>
      <c r="E25" s="23">
        <v>20</v>
      </c>
      <c r="F25" s="1">
        <v>2.57</v>
      </c>
      <c r="G25" s="18">
        <v>20.98</v>
      </c>
      <c r="H25" s="18">
        <v>1.1200000000000001</v>
      </c>
      <c r="I25" s="18">
        <v>0.22</v>
      </c>
      <c r="J25" s="18">
        <v>9.8800000000000008</v>
      </c>
    </row>
    <row r="26" spans="1:10" x14ac:dyDescent="0.25">
      <c r="A26" s="21"/>
      <c r="B26" s="39"/>
      <c r="C26" s="60"/>
      <c r="D26" s="5"/>
      <c r="E26" s="28"/>
      <c r="F26" s="28"/>
      <c r="G26" s="28"/>
      <c r="H26" s="28"/>
      <c r="I26" s="28"/>
      <c r="J26" s="28"/>
    </row>
    <row r="27" spans="1:10" x14ac:dyDescent="0.25">
      <c r="A27" s="21"/>
      <c r="B27" s="39"/>
      <c r="C27" s="5"/>
      <c r="D27" s="64" t="s">
        <v>29</v>
      </c>
      <c r="E27" s="64"/>
      <c r="F27" s="65">
        <f>SUM(F21:F26)</f>
        <v>60.050000000000004</v>
      </c>
      <c r="G27" s="64">
        <f>SUM(G21:G26)</f>
        <v>413.21000000000004</v>
      </c>
      <c r="H27" s="64">
        <f>SUM(H21:H26)</f>
        <v>20.6</v>
      </c>
      <c r="I27" s="64">
        <f>SUM(I21:I26)</f>
        <v>7.55</v>
      </c>
      <c r="J27" s="64">
        <f>SUM(J21:J26)</f>
        <v>60.610000000000007</v>
      </c>
    </row>
    <row r="28" spans="1:10" ht="15.75" thickBot="1" x14ac:dyDescent="0.3">
      <c r="A28" s="41"/>
      <c r="B28" s="40"/>
      <c r="C28" s="38"/>
      <c r="D28" s="63"/>
      <c r="E28" s="63"/>
      <c r="F28" s="63"/>
      <c r="G28" s="63"/>
      <c r="H28" s="63"/>
      <c r="I28" s="63"/>
      <c r="J28" s="63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завтрак приложение1</vt:lpstr>
      <vt:lpstr>1-4 кл обед приложение2</vt:lpstr>
      <vt:lpstr>5-9 кл приложение3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2021-09-14T08:25:46Z</cp:lastPrinted>
  <dcterms:created xsi:type="dcterms:W3CDTF">2015-06-05T18:19:34Z</dcterms:created>
  <dcterms:modified xsi:type="dcterms:W3CDTF">2022-02-12T14:24:47Z</dcterms:modified>
</cp:coreProperties>
</file>