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февраль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на сайт" sheetId="10" r:id="rId2"/>
    <sheet name="1-4 кл обед на сайт" sheetId="11" r:id="rId3"/>
    <sheet name="5-9 кл на сайт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2" l="1"/>
  <c r="J23" i="12"/>
  <c r="J29" i="12" s="1"/>
  <c r="I23" i="12"/>
  <c r="I29" i="12" s="1"/>
  <c r="H23" i="12"/>
  <c r="H29" i="12" s="1"/>
  <c r="G23" i="12"/>
  <c r="G29" i="12" s="1"/>
  <c r="J11" i="12"/>
  <c r="I11" i="12"/>
  <c r="H11" i="12"/>
  <c r="G11" i="12"/>
  <c r="F11" i="12"/>
  <c r="F29" i="11"/>
  <c r="F25" i="11"/>
  <c r="J25" i="11"/>
  <c r="I25" i="11"/>
  <c r="H25" i="11"/>
  <c r="G25" i="11"/>
  <c r="J24" i="11"/>
  <c r="I24" i="11"/>
  <c r="H24" i="11"/>
  <c r="G24" i="11"/>
  <c r="G29" i="11" s="1"/>
  <c r="J23" i="11"/>
  <c r="J29" i="11" s="1"/>
  <c r="I23" i="11"/>
  <c r="I29" i="11" s="1"/>
  <c r="H23" i="11"/>
  <c r="H29" i="11" s="1"/>
  <c r="J11" i="11"/>
  <c r="I11" i="11"/>
  <c r="H11" i="11"/>
  <c r="G11" i="11"/>
  <c r="F11" i="11"/>
  <c r="J20" i="10"/>
  <c r="I20" i="10"/>
  <c r="H20" i="10"/>
  <c r="G20" i="10"/>
  <c r="F20" i="10"/>
  <c r="J11" i="10"/>
  <c r="I11" i="10"/>
  <c r="H11" i="10"/>
  <c r="G11" i="10"/>
  <c r="F11" i="10"/>
  <c r="J20" i="12"/>
  <c r="I20" i="12"/>
  <c r="H20" i="12"/>
  <c r="G20" i="12"/>
  <c r="F20" i="12"/>
  <c r="J20" i="11"/>
  <c r="I20" i="11"/>
  <c r="H20" i="11"/>
  <c r="G20" i="11"/>
  <c r="F20" i="11"/>
  <c r="J10" i="6" l="1"/>
  <c r="I10" i="6"/>
  <c r="H10" i="6"/>
  <c r="G10" i="6"/>
  <c r="J25" i="6"/>
  <c r="I25" i="6"/>
  <c r="H25" i="6"/>
  <c r="G25" i="6"/>
  <c r="F25" i="6"/>
  <c r="J29" i="10" l="1"/>
  <c r="I29" i="10"/>
  <c r="H29" i="10"/>
  <c r="G29" i="10"/>
  <c r="F29" i="10"/>
  <c r="F10" i="6" l="1"/>
  <c r="J18" i="6" l="1"/>
  <c r="I18" i="6"/>
  <c r="H18" i="6"/>
  <c r="G18" i="6"/>
  <c r="F18" i="6"/>
</calcChain>
</file>

<file path=xl/sharedStrings.xml><?xml version="1.0" encoding="utf-8"?>
<sst xmlns="http://schemas.openxmlformats.org/spreadsheetml/2006/main" count="255" uniqueCount="56">
  <si>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</si>
  <si>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</si>
  <si>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</si>
  <si>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</si>
  <si>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</si>
  <si>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</si>
  <si>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</si>
  <si>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</si>
  <si>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</si>
  <si>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</si>
  <si>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</si>
  <si>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</si>
  <si>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</si>
  <si>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</si>
  <si>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</si>
  <si>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</si>
  <si>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</si>
  <si>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</si>
  <si>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</si>
  <si>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</si>
  <si>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</si>
  <si>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</si>
  <si>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Чай сладкий</t>
  </si>
  <si>
    <t>Солянка со сметаной</t>
  </si>
  <si>
    <t>Пюре картоф.</t>
  </si>
  <si>
    <t>Каша манная с маслом</t>
  </si>
  <si>
    <t>Итого:</t>
  </si>
  <si>
    <t>5-9 кл</t>
  </si>
  <si>
    <t>1-4 кл</t>
  </si>
  <si>
    <t>200/5</t>
  </si>
  <si>
    <t>Компот из св фруктов</t>
  </si>
  <si>
    <t>В том числе за счет бюджета:</t>
  </si>
  <si>
    <t>В том числе за счет родит. Доплаты:</t>
  </si>
  <si>
    <t>доплаты:</t>
  </si>
  <si>
    <t>Сыр порц нарезка</t>
  </si>
  <si>
    <t>50/5</t>
  </si>
  <si>
    <t>150/5</t>
  </si>
  <si>
    <t>Каша</t>
  </si>
  <si>
    <t>Гастрономия</t>
  </si>
  <si>
    <t>Гор.напиток</t>
  </si>
  <si>
    <t>Хлеб</t>
  </si>
  <si>
    <t>Гарнир</t>
  </si>
  <si>
    <t>Закуска</t>
  </si>
  <si>
    <t>1 Блюдо</t>
  </si>
  <si>
    <t>2 Блюдо</t>
  </si>
  <si>
    <t>Рыба припущенная с маслом</t>
  </si>
  <si>
    <t>Масло порц</t>
  </si>
  <si>
    <t>Сыр порц</t>
  </si>
  <si>
    <t>Чай с сахаром</t>
  </si>
  <si>
    <t>Фрукт</t>
  </si>
  <si>
    <t>Яблоко</t>
  </si>
  <si>
    <t>Огурец сол порц в нарезке</t>
  </si>
  <si>
    <t>Пюре картофельное</t>
  </si>
  <si>
    <t>80/5</t>
  </si>
  <si>
    <t>Напиток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</si>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</sst>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4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6" xfId="0" applyFont="1" applyBorder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8" xfId="0" applyFont="1" applyBorder="1"/>
    <xf numFmtId="0" fontId="2" fillId="0" borderId="4" xfId="0" applyFont="1" applyBorder="1"/>
    <xf numFmtId="0" fontId="1" fillId="0" borderId="5" xfId="0" applyFont="1" applyFill="1" applyBorder="1"/>
    <xf numFmtId="0" fontId="2" fillId="0" borderId="5" xfId="0" applyFont="1" applyBorder="1"/>
    <xf numFmtId="0" fontId="1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/>
    </xf>
    <xf numFmtId="0" fontId="8" fillId="0" borderId="0" xfId="0" applyFont="1"/>
    <xf numFmtId="0" fontId="2" fillId="3" borderId="5" xfId="0" applyFont="1" applyFill="1" applyBorder="1" applyProtection="1">
      <protection locked="0"/>
    </xf>
    <xf numFmtId="0" fontId="1" fillId="3" borderId="5" xfId="0" applyFont="1" applyFill="1" applyBorder="1"/>
    <xf numFmtId="0" fontId="2" fillId="3" borderId="5" xfId="0" applyFont="1" applyFill="1" applyBorder="1"/>
    <xf numFmtId="0" fontId="1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wrapText="1"/>
    </xf>
    <xf numFmtId="2" fontId="1" fillId="3" borderId="1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2" fillId="3" borderId="3" xfId="0" applyFont="1" applyFill="1" applyBorder="1"/>
    <xf numFmtId="0" fontId="8" fillId="3" borderId="0" xfId="0" applyFont="1" applyFill="1"/>
    <xf numFmtId="0" fontId="0" fillId="3" borderId="0" xfId="0" applyFill="1"/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/>
    <xf numFmtId="0" fontId="2" fillId="3" borderId="14" xfId="0" applyFont="1" applyFill="1" applyBorder="1"/>
    <xf numFmtId="0" fontId="2" fillId="3" borderId="14" xfId="0" applyFont="1" applyFill="1" applyBorder="1" applyProtection="1">
      <protection locked="0"/>
    </xf>
    <xf numFmtId="0" fontId="2" fillId="3" borderId="18" xfId="0" applyFont="1" applyFill="1" applyBorder="1"/>
    <xf numFmtId="0" fontId="1" fillId="0" borderId="8" xfId="0" applyFont="1" applyFill="1" applyBorder="1" applyAlignment="1">
      <alignment horizontal="right"/>
    </xf>
    <xf numFmtId="0" fontId="4" fillId="0" borderId="8" xfId="0" applyFont="1" applyFill="1" applyBorder="1" applyAlignment="1" applyProtection="1">
      <alignment wrapText="1"/>
      <protection locked="0"/>
    </xf>
    <xf numFmtId="2" fontId="4" fillId="0" borderId="8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" borderId="4" xfId="0" applyFont="1" applyFill="1" applyBorder="1" applyProtection="1">
      <protection locked="0"/>
    </xf>
    <xf numFmtId="0" fontId="1" fillId="3" borderId="8" xfId="0" applyFont="1" applyFill="1" applyBorder="1" applyAlignment="1">
      <alignment horizontal="right"/>
    </xf>
    <xf numFmtId="0" fontId="4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Protection="1">
      <protection locked="0"/>
    </xf>
    <xf numFmtId="2" fontId="4" fillId="3" borderId="8" xfId="0" applyNumberFormat="1" applyFont="1" applyFill="1" applyBorder="1" applyProtection="1">
      <protection locked="0"/>
    </xf>
    <xf numFmtId="4" fontId="4" fillId="3" borderId="8" xfId="0" applyNumberFormat="1" applyFont="1" applyFill="1" applyBorder="1" applyProtection="1">
      <protection locked="0"/>
    </xf>
    <xf numFmtId="0" fontId="0" fillId="0" borderId="14" xfId="0" applyBorder="1"/>
    <xf numFmtId="0" fontId="2" fillId="3" borderId="19" xfId="0" applyFont="1" applyFill="1" applyBorder="1" applyProtection="1">
      <protection locked="0"/>
    </xf>
    <xf numFmtId="0" fontId="2" fillId="3" borderId="13" xfId="0" applyFont="1" applyFill="1" applyBorder="1"/>
    <xf numFmtId="0" fontId="0" fillId="0" borderId="18" xfId="0" applyBorder="1"/>
    <xf numFmtId="0" fontId="8" fillId="3" borderId="11" xfId="0" applyFont="1" applyFill="1" applyBorder="1"/>
    <xf numFmtId="0" fontId="0" fillId="3" borderId="11" xfId="0" applyFill="1" applyBorder="1"/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/>
    <xf numFmtId="0" fontId="0" fillId="0" borderId="11" xfId="0" applyBorder="1"/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wrapText="1"/>
    </xf>
    <xf numFmtId="2" fontId="1" fillId="3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2" fontId="1" fillId="3" borderId="3" xfId="0" applyNumberFormat="1" applyFont="1" applyFill="1" applyBorder="1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G30" sqref="G30"/>
    </sheetView>
  </sheetViews>
  <sheetFormatPr defaultColWidth="8.85546875" defaultRowHeight="15" x14ac:dyDescent="0.25"/>
  <cols>
    <col min="1" max="1" width="12.140625" style="4" customWidth="1"/>
    <col min="2" max="2" width="12.7109375" style="4" customWidth="1"/>
    <col min="3" max="3" width="8" style="4" customWidth="1"/>
    <col min="4" max="4" width="27.85546875" style="4" customWidth="1"/>
    <col min="5" max="5" width="10.140625" style="4" customWidth="1"/>
    <col min="6" max="6" width="8.8554687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8.85546875" style="4"/>
  </cols>
  <sheetData>
    <row r="1" spans="1:16" x14ac:dyDescent="0.25">
      <c r="A1" s="4" t="s">
        <v>0</v>
      </c>
      <c r="B1" s="142" t="s">
        <v>17</v>
      </c>
      <c r="C1" s="143"/>
      <c r="D1" s="144"/>
      <c r="E1" s="4" t="s">
        <v>1</v>
      </c>
      <c r="F1" s="5"/>
      <c r="I1" s="4" t="s">
        <v>2</v>
      </c>
      <c r="J1" s="6">
        <v>44609</v>
      </c>
    </row>
    <row r="2" spans="1:16" ht="7.5" customHeight="1" thickBot="1" x14ac:dyDescent="0.3">
      <c r="F2" s="55"/>
    </row>
    <row r="3" spans="1:16" ht="15.75" thickBot="1" x14ac:dyDescent="0.3">
      <c r="A3" s="117" t="s">
        <v>3</v>
      </c>
      <c r="B3" s="118" t="s">
        <v>4</v>
      </c>
      <c r="C3" s="118" t="s">
        <v>5</v>
      </c>
      <c r="D3" s="118" t="s">
        <v>6</v>
      </c>
      <c r="E3" s="118" t="s">
        <v>7</v>
      </c>
      <c r="F3" s="118" t="s">
        <v>8</v>
      </c>
      <c r="G3" s="118" t="s">
        <v>9</v>
      </c>
      <c r="H3" s="118" t="s">
        <v>10</v>
      </c>
      <c r="I3" s="118" t="s">
        <v>11</v>
      </c>
      <c r="J3" s="119" t="s">
        <v>12</v>
      </c>
    </row>
    <row r="4" spans="1:16" x14ac:dyDescent="0.25">
      <c r="A4" s="13" t="s">
        <v>13</v>
      </c>
      <c r="B4" s="67" t="s">
        <v>37</v>
      </c>
      <c r="C4" s="33">
        <v>80</v>
      </c>
      <c r="D4" s="114" t="s">
        <v>25</v>
      </c>
      <c r="E4" s="115" t="s">
        <v>29</v>
      </c>
      <c r="F4" s="58">
        <v>26.75</v>
      </c>
      <c r="G4" s="116">
        <v>210.3</v>
      </c>
      <c r="H4" s="22">
        <v>6.5</v>
      </c>
      <c r="I4" s="116">
        <v>8.3000000000000007</v>
      </c>
      <c r="J4" s="116">
        <v>27</v>
      </c>
    </row>
    <row r="5" spans="1:16" x14ac:dyDescent="0.25">
      <c r="A5" s="13" t="s">
        <v>28</v>
      </c>
      <c r="B5" s="9" t="s">
        <v>38</v>
      </c>
      <c r="C5" s="14">
        <v>97</v>
      </c>
      <c r="D5" s="10" t="s">
        <v>34</v>
      </c>
      <c r="E5" s="11">
        <v>15</v>
      </c>
      <c r="F5" s="105">
        <v>15.55</v>
      </c>
      <c r="G5" s="12">
        <v>53.75</v>
      </c>
      <c r="H5" s="18">
        <v>3.48</v>
      </c>
      <c r="I5" s="12">
        <v>4.43</v>
      </c>
      <c r="J5" s="12">
        <v>6.64</v>
      </c>
    </row>
    <row r="6" spans="1:16" x14ac:dyDescent="0.25">
      <c r="A6" s="13"/>
      <c r="B6" s="9" t="s">
        <v>38</v>
      </c>
      <c r="C6" s="14">
        <v>41</v>
      </c>
      <c r="D6" s="15" t="s">
        <v>19</v>
      </c>
      <c r="E6" s="16">
        <v>10</v>
      </c>
      <c r="F6" s="59">
        <v>7.7</v>
      </c>
      <c r="G6" s="17">
        <v>77</v>
      </c>
      <c r="H6" s="18">
        <v>0.01</v>
      </c>
      <c r="I6" s="17">
        <v>8.3000000000000007</v>
      </c>
      <c r="J6" s="17">
        <v>0.06</v>
      </c>
    </row>
    <row r="7" spans="1:16" x14ac:dyDescent="0.25">
      <c r="A7" s="13"/>
      <c r="B7" s="9" t="s">
        <v>39</v>
      </c>
      <c r="C7" s="19">
        <v>685</v>
      </c>
      <c r="D7" s="20" t="s">
        <v>22</v>
      </c>
      <c r="E7" s="21">
        <v>200</v>
      </c>
      <c r="F7" s="59">
        <v>3.5</v>
      </c>
      <c r="G7" s="22">
        <v>40</v>
      </c>
      <c r="H7" s="17">
        <v>0.53</v>
      </c>
      <c r="I7" s="23">
        <v>0</v>
      </c>
      <c r="J7" s="22">
        <v>9.4700000000000006</v>
      </c>
    </row>
    <row r="8" spans="1:16" x14ac:dyDescent="0.25">
      <c r="A8" s="13"/>
      <c r="B8" s="9" t="s">
        <v>40</v>
      </c>
      <c r="C8" s="24" t="s">
        <v>16</v>
      </c>
      <c r="D8" s="25" t="s">
        <v>18</v>
      </c>
      <c r="E8" s="26">
        <v>30</v>
      </c>
      <c r="F8" s="60">
        <v>6.75</v>
      </c>
      <c r="G8" s="27">
        <v>70.150000000000006</v>
      </c>
      <c r="H8" s="22">
        <v>2.37</v>
      </c>
      <c r="I8" s="27">
        <v>0.3</v>
      </c>
      <c r="J8" s="27">
        <v>14.49</v>
      </c>
    </row>
    <row r="9" spans="1:16" ht="13.15" customHeight="1" x14ac:dyDescent="0.25">
      <c r="A9" s="56"/>
      <c r="B9" s="67"/>
      <c r="C9" s="19"/>
      <c r="D9" s="20"/>
      <c r="E9" s="21"/>
      <c r="F9" s="59"/>
      <c r="G9" s="22"/>
      <c r="H9" s="17"/>
      <c r="I9" s="23"/>
      <c r="J9" s="22"/>
    </row>
    <row r="10" spans="1:16" x14ac:dyDescent="0.25">
      <c r="A10" s="13"/>
      <c r="B10" s="33"/>
      <c r="C10" s="19"/>
      <c r="D10" s="29" t="s">
        <v>26</v>
      </c>
      <c r="E10" s="30"/>
      <c r="F10" s="48">
        <f>SUM(F4:F8)</f>
        <v>60.25</v>
      </c>
      <c r="G10" s="57">
        <f>SUM(G4:G9)</f>
        <v>451.20000000000005</v>
      </c>
      <c r="H10" s="52">
        <f>SUM(H4:H9)</f>
        <v>12.89</v>
      </c>
      <c r="I10" s="52">
        <f>SUM(I4:I9)</f>
        <v>21.330000000000002</v>
      </c>
      <c r="J10" s="52">
        <f>SUM(J4:J9)</f>
        <v>57.660000000000004</v>
      </c>
    </row>
    <row r="11" spans="1:16" ht="15.75" thickBot="1" x14ac:dyDescent="0.3">
      <c r="A11" s="35"/>
      <c r="B11" s="36"/>
      <c r="C11" s="37"/>
      <c r="D11" s="38"/>
      <c r="E11" s="37"/>
      <c r="F11" s="39"/>
      <c r="G11" s="37"/>
      <c r="H11" s="37"/>
      <c r="I11" s="37"/>
      <c r="J11" s="37"/>
    </row>
    <row r="12" spans="1:16" x14ac:dyDescent="0.25">
      <c r="A12" s="13" t="s">
        <v>15</v>
      </c>
      <c r="B12" s="9" t="s">
        <v>43</v>
      </c>
      <c r="C12" s="2">
        <v>228</v>
      </c>
      <c r="D12" s="3" t="s">
        <v>23</v>
      </c>
      <c r="E12" s="41" t="s">
        <v>36</v>
      </c>
      <c r="F12" s="27">
        <v>16.55</v>
      </c>
      <c r="G12" s="41">
        <v>145.5</v>
      </c>
      <c r="H12" s="42">
        <v>10.5</v>
      </c>
      <c r="I12" s="1">
        <v>9.98</v>
      </c>
      <c r="J12" s="1">
        <v>3.38</v>
      </c>
    </row>
    <row r="13" spans="1:16" x14ac:dyDescent="0.25">
      <c r="A13" s="13" t="s">
        <v>21</v>
      </c>
      <c r="B13" s="9" t="s">
        <v>44</v>
      </c>
      <c r="C13" s="43">
        <v>245</v>
      </c>
      <c r="D13" s="20" t="s">
        <v>45</v>
      </c>
      <c r="E13" s="21" t="s">
        <v>35</v>
      </c>
      <c r="F13" s="27">
        <v>34.799999999999997</v>
      </c>
      <c r="G13" s="22">
        <v>81.489999999999995</v>
      </c>
      <c r="H13" s="1">
        <v>8.36</v>
      </c>
      <c r="I13" s="1">
        <v>8.98</v>
      </c>
      <c r="J13" s="1">
        <v>5.86</v>
      </c>
      <c r="P13" s="56"/>
    </row>
    <row r="14" spans="1:16" x14ac:dyDescent="0.25">
      <c r="A14" s="13"/>
      <c r="B14" s="9" t="s">
        <v>41</v>
      </c>
      <c r="C14" s="19">
        <v>520</v>
      </c>
      <c r="D14" s="32" t="s">
        <v>24</v>
      </c>
      <c r="E14" s="40">
        <v>100</v>
      </c>
      <c r="F14" s="27">
        <v>23.51</v>
      </c>
      <c r="G14" s="1">
        <v>73.150000000000006</v>
      </c>
      <c r="H14" s="1">
        <v>2.0499999999999998</v>
      </c>
      <c r="I14" s="1">
        <v>1.55</v>
      </c>
      <c r="J14" s="1">
        <v>12.75</v>
      </c>
    </row>
    <row r="15" spans="1:16" x14ac:dyDescent="0.25">
      <c r="A15" s="13"/>
      <c r="B15" s="9" t="s">
        <v>39</v>
      </c>
      <c r="C15" s="19">
        <v>685</v>
      </c>
      <c r="D15" s="20" t="s">
        <v>22</v>
      </c>
      <c r="E15" s="21">
        <v>200</v>
      </c>
      <c r="F15" s="59">
        <v>3.5</v>
      </c>
      <c r="G15" s="22">
        <v>40</v>
      </c>
      <c r="H15" s="17">
        <v>0.53</v>
      </c>
      <c r="I15" s="23">
        <v>0</v>
      </c>
      <c r="J15" s="22">
        <v>9.4700000000000006</v>
      </c>
    </row>
    <row r="16" spans="1:16" x14ac:dyDescent="0.25">
      <c r="A16" s="13"/>
      <c r="B16" s="9" t="s">
        <v>40</v>
      </c>
      <c r="C16" s="44" t="s">
        <v>16</v>
      </c>
      <c r="D16" s="32" t="s">
        <v>20</v>
      </c>
      <c r="E16" s="40">
        <v>30</v>
      </c>
      <c r="F16" s="1">
        <v>3.86</v>
      </c>
      <c r="G16" s="1">
        <v>31.47</v>
      </c>
      <c r="H16" s="1">
        <v>1.68</v>
      </c>
      <c r="I16" s="1">
        <v>0.33</v>
      </c>
      <c r="J16" s="1">
        <v>14.82</v>
      </c>
    </row>
    <row r="17" spans="1:10" x14ac:dyDescent="0.25">
      <c r="A17" s="13"/>
      <c r="B17" s="9"/>
      <c r="C17" s="19"/>
      <c r="D17" s="29"/>
      <c r="E17" s="30"/>
      <c r="F17" s="52"/>
      <c r="G17" s="53"/>
      <c r="H17" s="53"/>
      <c r="I17" s="53"/>
      <c r="J17" s="53"/>
    </row>
    <row r="18" spans="1:10" x14ac:dyDescent="0.25">
      <c r="A18" s="13"/>
      <c r="B18" s="9"/>
      <c r="C18" s="19"/>
      <c r="D18" s="29" t="s">
        <v>26</v>
      </c>
      <c r="E18" s="30"/>
      <c r="F18" s="52">
        <f>SUM(F12:F17)</f>
        <v>82.22</v>
      </c>
      <c r="G18" s="53">
        <f>SUM(G12:G17)</f>
        <v>371.61</v>
      </c>
      <c r="H18" s="53">
        <f>SUM(H12:H17)</f>
        <v>23.12</v>
      </c>
      <c r="I18" s="53">
        <f>SUM(I12:I17)</f>
        <v>20.84</v>
      </c>
      <c r="J18" s="53">
        <f>SUM(J12:J17)</f>
        <v>46.28</v>
      </c>
    </row>
    <row r="19" spans="1:10" ht="15.75" thickBot="1" x14ac:dyDescent="0.3">
      <c r="A19" s="63"/>
      <c r="B19" s="36"/>
      <c r="C19" s="45"/>
      <c r="D19" s="46"/>
      <c r="E19" s="49"/>
      <c r="F19" s="39"/>
      <c r="G19" s="50"/>
      <c r="H19" s="47"/>
      <c r="I19" s="47"/>
      <c r="J19" s="47"/>
    </row>
    <row r="20" spans="1:10" x14ac:dyDescent="0.25">
      <c r="A20" s="107" t="s">
        <v>27</v>
      </c>
      <c r="B20" s="67" t="s">
        <v>44</v>
      </c>
      <c r="C20" s="43">
        <v>245</v>
      </c>
      <c r="D20" s="20" t="s">
        <v>45</v>
      </c>
      <c r="E20" s="21" t="s">
        <v>35</v>
      </c>
      <c r="F20" s="27">
        <v>34.799999999999997</v>
      </c>
      <c r="G20" s="22">
        <v>81.489999999999995</v>
      </c>
      <c r="H20" s="1">
        <v>8.36</v>
      </c>
      <c r="I20" s="1">
        <v>8.98</v>
      </c>
      <c r="J20" s="1">
        <v>5.86</v>
      </c>
    </row>
    <row r="21" spans="1:10" x14ac:dyDescent="0.25">
      <c r="A21" s="107"/>
      <c r="B21" s="9" t="s">
        <v>41</v>
      </c>
      <c r="C21" s="19">
        <v>520</v>
      </c>
      <c r="D21" s="32" t="s">
        <v>24</v>
      </c>
      <c r="E21" s="40">
        <v>100</v>
      </c>
      <c r="F21" s="27">
        <v>23.51</v>
      </c>
      <c r="G21" s="1">
        <v>73.150000000000006</v>
      </c>
      <c r="H21" s="1">
        <v>2.0499999999999998</v>
      </c>
      <c r="I21" s="1">
        <v>1.55</v>
      </c>
      <c r="J21" s="1">
        <v>12.75</v>
      </c>
    </row>
    <row r="22" spans="1:10" x14ac:dyDescent="0.25">
      <c r="A22" s="107"/>
      <c r="B22" s="9" t="s">
        <v>39</v>
      </c>
      <c r="C22" s="19">
        <v>685</v>
      </c>
      <c r="D22" s="20" t="s">
        <v>22</v>
      </c>
      <c r="E22" s="21">
        <v>200</v>
      </c>
      <c r="F22" s="59">
        <v>3.5</v>
      </c>
      <c r="G22" s="22">
        <v>40</v>
      </c>
      <c r="H22" s="17">
        <v>0.53</v>
      </c>
      <c r="I22" s="23">
        <v>0</v>
      </c>
      <c r="J22" s="22">
        <v>9.4700000000000006</v>
      </c>
    </row>
    <row r="23" spans="1:10" x14ac:dyDescent="0.25">
      <c r="A23" s="107"/>
      <c r="B23" s="9" t="s">
        <v>40</v>
      </c>
      <c r="C23" s="44" t="s">
        <v>16</v>
      </c>
      <c r="D23" s="32" t="s">
        <v>20</v>
      </c>
      <c r="E23" s="40">
        <v>30</v>
      </c>
      <c r="F23" s="1">
        <v>3.86</v>
      </c>
      <c r="G23" s="1">
        <v>31.47</v>
      </c>
      <c r="H23" s="1">
        <v>1.68</v>
      </c>
      <c r="I23" s="1">
        <v>0.33</v>
      </c>
      <c r="J23" s="1">
        <v>14.82</v>
      </c>
    </row>
    <row r="24" spans="1:10" x14ac:dyDescent="0.25">
      <c r="A24" s="107"/>
      <c r="B24" s="102"/>
      <c r="C24" s="19"/>
      <c r="D24" s="20"/>
      <c r="E24" s="21"/>
      <c r="F24" s="59"/>
      <c r="G24" s="22"/>
      <c r="H24" s="17"/>
      <c r="I24" s="23"/>
      <c r="J24" s="22"/>
    </row>
    <row r="25" spans="1:10" x14ac:dyDescent="0.25">
      <c r="A25" s="108"/>
      <c r="B25" s="96"/>
      <c r="C25" s="28"/>
      <c r="D25" s="61" t="s">
        <v>26</v>
      </c>
      <c r="E25" s="51"/>
      <c r="F25" s="34">
        <f>SUM(F19:F24)</f>
        <v>65.67</v>
      </c>
      <c r="G25" s="62">
        <f>SUM(G19:G24)</f>
        <v>226.10999999999999</v>
      </c>
      <c r="H25" s="62">
        <f>SUM(H19:H24)</f>
        <v>12.62</v>
      </c>
      <c r="I25" s="62">
        <f>SUM(I19:I24)</f>
        <v>10.860000000000001</v>
      </c>
      <c r="J25" s="62">
        <f>SUM(J19:J24)</f>
        <v>42.9</v>
      </c>
    </row>
    <row r="26" spans="1:10" ht="15.75" thickBot="1" x14ac:dyDescent="0.3">
      <c r="A26" s="109"/>
      <c r="B26" s="106"/>
      <c r="C26" s="110"/>
      <c r="D26" s="111"/>
      <c r="E26" s="49"/>
      <c r="F26" s="112"/>
      <c r="G26" s="113"/>
      <c r="H26" s="113"/>
      <c r="I26" s="113"/>
      <c r="J26" s="113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34" sqref="D34"/>
    </sheetView>
  </sheetViews>
  <sheetFormatPr defaultRowHeight="15" x14ac:dyDescent="0.25"/>
  <cols>
    <col min="1" max="1" width="12.5703125" customWidth="1"/>
    <col min="2" max="2" width="14.42578125" customWidth="1"/>
    <col min="4" max="4" width="28" customWidth="1"/>
    <col min="7" max="7" width="13.5703125" bestFit="1" customWidth="1"/>
    <col min="10" max="10" width="10.140625" bestFit="1" customWidth="1"/>
  </cols>
  <sheetData>
    <row r="1" spans="1:10" x14ac:dyDescent="0.25">
      <c r="A1" s="4" t="s">
        <v>0</v>
      </c>
      <c r="B1" s="142" t="s">
        <v>17</v>
      </c>
      <c r="C1" s="143"/>
      <c r="D1" s="144"/>
      <c r="E1" s="4" t="s">
        <v>1</v>
      </c>
      <c r="F1" s="5"/>
      <c r="G1" s="4"/>
      <c r="H1" s="4"/>
      <c r="I1" s="4" t="s">
        <v>2</v>
      </c>
      <c r="J1" s="6">
        <v>44609</v>
      </c>
    </row>
    <row r="2" spans="1:10" ht="15.75" thickBot="1" x14ac:dyDescent="0.3">
      <c r="A2" s="4"/>
      <c r="B2" s="4"/>
      <c r="C2" s="4"/>
      <c r="D2" s="4"/>
      <c r="E2" s="4"/>
      <c r="F2" s="55"/>
      <c r="G2" s="4"/>
      <c r="H2" s="4"/>
      <c r="I2" s="4"/>
      <c r="J2" s="4"/>
    </row>
    <row r="3" spans="1:10" ht="15.75" thickBot="1" x14ac:dyDescent="0.3">
      <c r="A3" s="117" t="s">
        <v>3</v>
      </c>
      <c r="B3" s="118" t="s">
        <v>4</v>
      </c>
      <c r="C3" s="7" t="s">
        <v>5</v>
      </c>
      <c r="D3" s="7" t="s">
        <v>6</v>
      </c>
      <c r="E3" s="7" t="s">
        <v>7</v>
      </c>
      <c r="F3" s="54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31" t="s">
        <v>13</v>
      </c>
      <c r="B4" s="120" t="s">
        <v>37</v>
      </c>
      <c r="C4" s="75">
        <v>80</v>
      </c>
      <c r="D4" s="76" t="s">
        <v>25</v>
      </c>
      <c r="E4" s="77" t="s">
        <v>29</v>
      </c>
      <c r="F4" s="78">
        <v>26.75</v>
      </c>
      <c r="G4" s="77">
        <v>210.3</v>
      </c>
      <c r="H4" s="79">
        <v>6.5</v>
      </c>
      <c r="I4" s="77">
        <v>8.3000000000000007</v>
      </c>
      <c r="J4" s="77">
        <v>27</v>
      </c>
    </row>
    <row r="5" spans="1:10" ht="17.25" customHeight="1" x14ac:dyDescent="0.25">
      <c r="A5" s="31" t="s">
        <v>28</v>
      </c>
      <c r="B5" s="80" t="s">
        <v>38</v>
      </c>
      <c r="C5" s="81">
        <v>96</v>
      </c>
      <c r="D5" s="82" t="s">
        <v>46</v>
      </c>
      <c r="E5" s="83">
        <v>10</v>
      </c>
      <c r="F5" s="84">
        <v>7.7</v>
      </c>
      <c r="G5" s="85">
        <v>77</v>
      </c>
      <c r="H5" s="85">
        <v>0.01</v>
      </c>
      <c r="I5" s="85">
        <v>8.3000000000000007</v>
      </c>
      <c r="J5" s="85">
        <v>0.06</v>
      </c>
    </row>
    <row r="6" spans="1:10" ht="15" customHeight="1" x14ac:dyDescent="0.25">
      <c r="A6" s="31"/>
      <c r="B6" s="80" t="s">
        <v>38</v>
      </c>
      <c r="C6" s="87">
        <v>97</v>
      </c>
      <c r="D6" s="88" t="s">
        <v>47</v>
      </c>
      <c r="E6" s="89">
        <v>20</v>
      </c>
      <c r="F6" s="90">
        <v>20.41</v>
      </c>
      <c r="G6" s="91">
        <v>71.66</v>
      </c>
      <c r="H6" s="91">
        <v>4.6399999999999997</v>
      </c>
      <c r="I6" s="91">
        <v>5.9</v>
      </c>
      <c r="J6" s="91">
        <v>8.85</v>
      </c>
    </row>
    <row r="7" spans="1:10" ht="16.5" customHeight="1" x14ac:dyDescent="0.25">
      <c r="A7" s="31"/>
      <c r="B7" s="86" t="s">
        <v>39</v>
      </c>
      <c r="C7" s="87">
        <v>685</v>
      </c>
      <c r="D7" s="82" t="s">
        <v>48</v>
      </c>
      <c r="E7" s="83">
        <v>200</v>
      </c>
      <c r="F7" s="92">
        <v>3.5</v>
      </c>
      <c r="G7" s="85">
        <v>40</v>
      </c>
      <c r="H7" s="93">
        <v>0.53</v>
      </c>
      <c r="I7" s="94">
        <v>0</v>
      </c>
      <c r="J7" s="85">
        <v>9.4700000000000006</v>
      </c>
    </row>
    <row r="8" spans="1:10" ht="18" customHeight="1" x14ac:dyDescent="0.25">
      <c r="A8" s="31"/>
      <c r="B8" s="86" t="s">
        <v>14</v>
      </c>
      <c r="C8" s="95" t="s">
        <v>16</v>
      </c>
      <c r="D8" s="88" t="s">
        <v>18</v>
      </c>
      <c r="E8" s="89">
        <v>40</v>
      </c>
      <c r="F8" s="91">
        <v>9</v>
      </c>
      <c r="G8" s="91">
        <v>93.53</v>
      </c>
      <c r="H8" s="91">
        <v>3.16</v>
      </c>
      <c r="I8" s="91">
        <v>0.4</v>
      </c>
      <c r="J8" s="91">
        <v>19.32</v>
      </c>
    </row>
    <row r="9" spans="1:10" ht="17.25" customHeight="1" x14ac:dyDescent="0.25">
      <c r="A9" s="31"/>
      <c r="B9" s="86" t="s">
        <v>49</v>
      </c>
      <c r="C9" s="87">
        <v>847</v>
      </c>
      <c r="D9" s="82" t="s">
        <v>50</v>
      </c>
      <c r="E9" s="83">
        <v>100</v>
      </c>
      <c r="F9" s="92">
        <v>20.8</v>
      </c>
      <c r="G9" s="85">
        <v>40</v>
      </c>
      <c r="H9" s="93">
        <v>0.3</v>
      </c>
      <c r="I9" s="94">
        <v>0</v>
      </c>
      <c r="J9" s="85">
        <v>8.6</v>
      </c>
    </row>
    <row r="10" spans="1:10" x14ac:dyDescent="0.25">
      <c r="A10" s="31"/>
      <c r="B10" s="96"/>
      <c r="C10" s="97"/>
      <c r="D10" s="98"/>
      <c r="E10" s="99"/>
      <c r="F10" s="100"/>
      <c r="G10" s="101"/>
      <c r="H10" s="101"/>
      <c r="I10" s="101"/>
      <c r="J10" s="101"/>
    </row>
    <row r="11" spans="1:10" ht="15.75" thickBot="1" x14ac:dyDescent="0.3">
      <c r="A11" s="66"/>
      <c r="B11" s="102"/>
      <c r="C11" s="95"/>
      <c r="D11" s="98" t="s">
        <v>26</v>
      </c>
      <c r="E11" s="99"/>
      <c r="F11" s="100">
        <f>SUM(F4:F10)</f>
        <v>88.16</v>
      </c>
      <c r="G11" s="101">
        <f>SUM(G4:G10)</f>
        <v>532.49</v>
      </c>
      <c r="H11" s="101">
        <f>SUM(H4:H10)</f>
        <v>15.139999999999999</v>
      </c>
      <c r="I11" s="101">
        <f>SUM(I4:I10)</f>
        <v>22.9</v>
      </c>
      <c r="J11" s="101">
        <f>SUM(J4:J10)</f>
        <v>73.299999999999983</v>
      </c>
    </row>
    <row r="12" spans="1:10" ht="15.75" thickBot="1" x14ac:dyDescent="0.3">
      <c r="A12" s="73" t="s">
        <v>31</v>
      </c>
      <c r="B12" s="130"/>
      <c r="C12" s="130"/>
      <c r="D12" s="131"/>
      <c r="E12" s="131"/>
      <c r="F12" s="131"/>
      <c r="G12" s="131"/>
      <c r="H12" s="131"/>
      <c r="I12" s="131"/>
      <c r="J12" s="131"/>
    </row>
    <row r="13" spans="1:10" x14ac:dyDescent="0.25">
      <c r="A13" s="31" t="s">
        <v>13</v>
      </c>
      <c r="B13" s="120" t="s">
        <v>37</v>
      </c>
      <c r="C13" s="75">
        <v>80</v>
      </c>
      <c r="D13" s="114" t="s">
        <v>25</v>
      </c>
      <c r="E13" s="115" t="s">
        <v>29</v>
      </c>
      <c r="F13" s="58">
        <v>26.75</v>
      </c>
      <c r="G13" s="116">
        <v>210.3</v>
      </c>
      <c r="H13" s="22">
        <v>6.5</v>
      </c>
      <c r="I13" s="116">
        <v>8.3000000000000007</v>
      </c>
      <c r="J13" s="116">
        <v>27</v>
      </c>
    </row>
    <row r="14" spans="1:10" x14ac:dyDescent="0.25">
      <c r="A14" s="31" t="s">
        <v>28</v>
      </c>
      <c r="B14" s="80" t="s">
        <v>38</v>
      </c>
      <c r="C14" s="87">
        <v>96</v>
      </c>
      <c r="D14" s="15" t="s">
        <v>19</v>
      </c>
      <c r="E14" s="16">
        <v>10</v>
      </c>
      <c r="F14" s="59">
        <v>7.7</v>
      </c>
      <c r="G14" s="17">
        <v>77</v>
      </c>
      <c r="H14" s="18">
        <v>0.01</v>
      </c>
      <c r="I14" s="17">
        <v>8.3000000000000007</v>
      </c>
      <c r="J14" s="17">
        <v>0.06</v>
      </c>
    </row>
    <row r="15" spans="1:10" x14ac:dyDescent="0.25">
      <c r="A15" s="126"/>
      <c r="B15" s="80" t="s">
        <v>38</v>
      </c>
      <c r="C15" s="87">
        <v>97</v>
      </c>
      <c r="D15" s="25" t="s">
        <v>34</v>
      </c>
      <c r="E15" s="26">
        <v>15</v>
      </c>
      <c r="F15" s="59">
        <v>15.55</v>
      </c>
      <c r="G15" s="27">
        <v>53.75</v>
      </c>
      <c r="H15" s="42">
        <v>3.48</v>
      </c>
      <c r="I15" s="27">
        <v>4.43</v>
      </c>
      <c r="J15" s="27">
        <v>6.64</v>
      </c>
    </row>
    <row r="16" spans="1:10" x14ac:dyDescent="0.25">
      <c r="A16" s="126"/>
      <c r="B16" s="86" t="s">
        <v>39</v>
      </c>
      <c r="C16" s="81">
        <v>685</v>
      </c>
      <c r="D16" s="20" t="s">
        <v>22</v>
      </c>
      <c r="E16" s="21">
        <v>200</v>
      </c>
      <c r="F16" s="105">
        <v>3.5</v>
      </c>
      <c r="G16" s="22">
        <v>40</v>
      </c>
      <c r="H16" s="136">
        <v>0.53</v>
      </c>
      <c r="I16" s="23">
        <v>0</v>
      </c>
      <c r="J16" s="22">
        <v>9.4700000000000006</v>
      </c>
    </row>
    <row r="17" spans="1:10" x14ac:dyDescent="0.25">
      <c r="A17" s="126"/>
      <c r="B17" s="86" t="s">
        <v>14</v>
      </c>
      <c r="C17" s="95" t="s">
        <v>16</v>
      </c>
      <c r="D17" s="25" t="s">
        <v>18</v>
      </c>
      <c r="E17" s="26">
        <v>30</v>
      </c>
      <c r="F17" s="60">
        <v>6.75</v>
      </c>
      <c r="G17" s="27">
        <v>70.150000000000006</v>
      </c>
      <c r="H17" s="22">
        <v>2.37</v>
      </c>
      <c r="I17" s="27">
        <v>0.3</v>
      </c>
      <c r="J17" s="27">
        <v>14.49</v>
      </c>
    </row>
    <row r="18" spans="1:10" x14ac:dyDescent="0.25">
      <c r="A18" s="126"/>
      <c r="B18" s="86" t="s">
        <v>49</v>
      </c>
      <c r="C18" s="87">
        <v>847</v>
      </c>
      <c r="D18" s="20"/>
      <c r="E18" s="21"/>
      <c r="F18" s="59"/>
      <c r="G18" s="22"/>
      <c r="H18" s="17"/>
      <c r="I18" s="23"/>
      <c r="J18" s="22"/>
    </row>
    <row r="19" spans="1:10" x14ac:dyDescent="0.25">
      <c r="A19" s="126"/>
      <c r="B19" s="65"/>
      <c r="C19" s="81"/>
      <c r="D19" s="10"/>
      <c r="E19" s="11"/>
      <c r="F19" s="105"/>
      <c r="G19" s="12"/>
      <c r="H19" s="18"/>
      <c r="I19" s="12"/>
      <c r="J19" s="12"/>
    </row>
    <row r="20" spans="1:10" x14ac:dyDescent="0.25">
      <c r="A20" s="126"/>
      <c r="B20" s="64"/>
      <c r="C20" s="44"/>
      <c r="D20" s="61" t="s">
        <v>26</v>
      </c>
      <c r="E20" s="51"/>
      <c r="F20" s="34">
        <f>SUM(F13:F19)</f>
        <v>60.25</v>
      </c>
      <c r="G20" s="62">
        <f>SUM(G13:G19)</f>
        <v>451.20000000000005</v>
      </c>
      <c r="H20" s="62">
        <f>SUM(H13:H19)</f>
        <v>12.89</v>
      </c>
      <c r="I20" s="62">
        <f>SUM(I13:I19)</f>
        <v>21.330000000000002</v>
      </c>
      <c r="J20" s="62">
        <f>SUM(J13:J19)</f>
        <v>57.66</v>
      </c>
    </row>
    <row r="21" spans="1:10" ht="15.75" thickBot="1" x14ac:dyDescent="0.3">
      <c r="A21" s="73" t="s">
        <v>32</v>
      </c>
      <c r="B21" s="133"/>
      <c r="C21" s="133"/>
      <c r="D21" s="134"/>
      <c r="E21" s="134"/>
      <c r="F21" s="134"/>
      <c r="G21" s="134"/>
      <c r="H21" s="134"/>
      <c r="I21" s="134"/>
      <c r="J21" s="134"/>
    </row>
    <row r="22" spans="1:10" x14ac:dyDescent="0.25">
      <c r="A22" s="31" t="s">
        <v>13</v>
      </c>
      <c r="B22" s="120" t="s">
        <v>37</v>
      </c>
      <c r="C22" s="75">
        <v>80</v>
      </c>
      <c r="D22" s="114" t="s">
        <v>25</v>
      </c>
      <c r="E22" s="115" t="s">
        <v>29</v>
      </c>
      <c r="F22" s="58"/>
      <c r="G22" s="116"/>
      <c r="H22" s="22"/>
      <c r="I22" s="116"/>
      <c r="J22" s="116"/>
    </row>
    <row r="23" spans="1:10" x14ac:dyDescent="0.25">
      <c r="A23" s="31" t="s">
        <v>28</v>
      </c>
      <c r="B23" s="80" t="s">
        <v>38</v>
      </c>
      <c r="C23" s="81">
        <v>96</v>
      </c>
      <c r="D23" s="15" t="s">
        <v>19</v>
      </c>
      <c r="E23" s="16">
        <v>10</v>
      </c>
      <c r="F23" s="59"/>
      <c r="G23" s="17"/>
      <c r="H23" s="18"/>
      <c r="I23" s="17"/>
      <c r="J23" s="17"/>
    </row>
    <row r="24" spans="1:10" x14ac:dyDescent="0.25">
      <c r="A24" s="126"/>
      <c r="B24" s="80" t="s">
        <v>38</v>
      </c>
      <c r="C24" s="87">
        <v>97</v>
      </c>
      <c r="D24" s="25" t="s">
        <v>34</v>
      </c>
      <c r="E24" s="89">
        <v>5</v>
      </c>
      <c r="F24" s="132">
        <v>4.8600000000000003</v>
      </c>
      <c r="G24" s="22">
        <v>17.91</v>
      </c>
      <c r="H24" s="17">
        <v>1.1599999999999999</v>
      </c>
      <c r="I24" s="23">
        <v>1.47</v>
      </c>
      <c r="J24" s="22">
        <v>2.21</v>
      </c>
    </row>
    <row r="25" spans="1:10" x14ac:dyDescent="0.25">
      <c r="A25" s="126"/>
      <c r="B25" s="86" t="s">
        <v>39</v>
      </c>
      <c r="C25" s="81">
        <v>685</v>
      </c>
      <c r="D25" s="20" t="s">
        <v>22</v>
      </c>
      <c r="E25" s="83">
        <v>200</v>
      </c>
      <c r="F25" s="92"/>
      <c r="G25" s="22"/>
      <c r="H25" s="17"/>
      <c r="I25" s="23"/>
      <c r="J25" s="22"/>
    </row>
    <row r="26" spans="1:10" x14ac:dyDescent="0.25">
      <c r="A26" s="126"/>
      <c r="B26" s="86" t="s">
        <v>14</v>
      </c>
      <c r="C26" s="95" t="s">
        <v>16</v>
      </c>
      <c r="D26" s="25" t="s">
        <v>18</v>
      </c>
      <c r="E26" s="89">
        <v>10</v>
      </c>
      <c r="F26" s="91">
        <v>2.25</v>
      </c>
      <c r="G26" s="91">
        <v>23.38</v>
      </c>
      <c r="H26" s="91">
        <v>0.79</v>
      </c>
      <c r="I26" s="91">
        <v>0.1</v>
      </c>
      <c r="J26" s="91">
        <v>4.83</v>
      </c>
    </row>
    <row r="27" spans="1:10" x14ac:dyDescent="0.25">
      <c r="A27" s="126"/>
      <c r="B27" s="86" t="s">
        <v>49</v>
      </c>
      <c r="C27" s="87">
        <v>847</v>
      </c>
      <c r="D27" s="82" t="s">
        <v>50</v>
      </c>
      <c r="E27" s="83">
        <v>100</v>
      </c>
      <c r="F27" s="92">
        <v>20.8</v>
      </c>
      <c r="G27" s="85">
        <v>40</v>
      </c>
      <c r="H27" s="93">
        <v>0.3</v>
      </c>
      <c r="I27" s="94">
        <v>0</v>
      </c>
      <c r="J27" s="85">
        <v>8.6</v>
      </c>
    </row>
    <row r="28" spans="1:10" x14ac:dyDescent="0.25">
      <c r="A28" s="126"/>
      <c r="B28" s="96"/>
      <c r="C28" s="97"/>
      <c r="D28" s="98"/>
      <c r="E28" s="99"/>
      <c r="F28" s="100"/>
      <c r="G28" s="101"/>
      <c r="H28" s="101"/>
      <c r="I28" s="101"/>
      <c r="J28" s="101"/>
    </row>
    <row r="29" spans="1:10" ht="15.75" thickBot="1" x14ac:dyDescent="0.3">
      <c r="A29" s="129"/>
      <c r="B29" s="106"/>
      <c r="C29" s="121"/>
      <c r="D29" s="122" t="s">
        <v>26</v>
      </c>
      <c r="E29" s="123"/>
      <c r="F29" s="124">
        <f>SUM(F23:F27)</f>
        <v>27.91</v>
      </c>
      <c r="G29" s="125">
        <f>SUM(G23:G28)</f>
        <v>81.289999999999992</v>
      </c>
      <c r="H29" s="125">
        <f>SUM(H23:H28)</f>
        <v>2.25</v>
      </c>
      <c r="I29" s="125">
        <f>SUM(I23:I28)</f>
        <v>1.57</v>
      </c>
      <c r="J29" s="125">
        <f>SUM(J23:J28)</f>
        <v>15.64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27" sqref="G27:J27"/>
    </sheetView>
  </sheetViews>
  <sheetFormatPr defaultRowHeight="15" x14ac:dyDescent="0.25"/>
  <cols>
    <col min="1" max="1" width="11.85546875" customWidth="1"/>
    <col min="2" max="2" width="12.85546875" customWidth="1"/>
    <col min="4" max="4" width="27.140625" customWidth="1"/>
    <col min="7" max="7" width="15.28515625" customWidth="1"/>
    <col min="10" max="10" width="11.7109375" customWidth="1"/>
  </cols>
  <sheetData>
    <row r="1" spans="1:10" x14ac:dyDescent="0.25">
      <c r="A1" s="4" t="s">
        <v>0</v>
      </c>
      <c r="B1" s="142" t="s">
        <v>17</v>
      </c>
      <c r="C1" s="143"/>
      <c r="D1" s="144"/>
      <c r="E1" s="4" t="s">
        <v>1</v>
      </c>
      <c r="F1" s="5"/>
      <c r="G1" s="4"/>
      <c r="H1" s="4"/>
      <c r="I1" s="4" t="s">
        <v>2</v>
      </c>
      <c r="J1" s="6">
        <v>44609</v>
      </c>
    </row>
    <row r="2" spans="1:10" ht="15.75" thickBot="1" x14ac:dyDescent="0.3">
      <c r="A2" s="4"/>
      <c r="B2" s="4"/>
      <c r="C2" s="4"/>
      <c r="D2" s="4"/>
      <c r="E2" s="4"/>
      <c r="F2" s="55"/>
      <c r="G2" s="4"/>
      <c r="H2" s="4"/>
      <c r="I2" s="4"/>
      <c r="J2" s="4"/>
    </row>
    <row r="3" spans="1:10" ht="15.75" thickBot="1" x14ac:dyDescent="0.3">
      <c r="A3" s="117" t="s">
        <v>3</v>
      </c>
      <c r="B3" s="118" t="s">
        <v>4</v>
      </c>
      <c r="C3" s="118" t="s">
        <v>5</v>
      </c>
      <c r="D3" s="118" t="s">
        <v>6</v>
      </c>
      <c r="E3" s="118" t="s">
        <v>7</v>
      </c>
      <c r="F3" s="118" t="s">
        <v>8</v>
      </c>
      <c r="G3" s="118" t="s">
        <v>9</v>
      </c>
      <c r="H3" s="118" t="s">
        <v>10</v>
      </c>
      <c r="I3" s="118" t="s">
        <v>11</v>
      </c>
      <c r="J3" s="119" t="s">
        <v>12</v>
      </c>
    </row>
    <row r="4" spans="1:10" x14ac:dyDescent="0.25">
      <c r="A4" s="31" t="s">
        <v>15</v>
      </c>
      <c r="B4" s="74" t="s">
        <v>42</v>
      </c>
      <c r="C4" s="75">
        <v>50</v>
      </c>
      <c r="D4" s="76" t="s">
        <v>51</v>
      </c>
      <c r="E4" s="77">
        <v>60</v>
      </c>
      <c r="F4" s="78">
        <v>27.3</v>
      </c>
      <c r="G4" s="77">
        <v>21.67</v>
      </c>
      <c r="H4" s="79">
        <v>1.33</v>
      </c>
      <c r="I4" s="77">
        <v>0</v>
      </c>
      <c r="J4" s="137">
        <v>3</v>
      </c>
    </row>
    <row r="5" spans="1:10" x14ac:dyDescent="0.25">
      <c r="A5" s="31" t="s">
        <v>28</v>
      </c>
      <c r="B5" s="80" t="s">
        <v>43</v>
      </c>
      <c r="C5" s="81">
        <v>228</v>
      </c>
      <c r="D5" s="82" t="s">
        <v>23</v>
      </c>
      <c r="E5" s="83" t="s">
        <v>29</v>
      </c>
      <c r="F5" s="84">
        <v>21.53</v>
      </c>
      <c r="G5" s="85">
        <v>194</v>
      </c>
      <c r="H5" s="85">
        <v>14</v>
      </c>
      <c r="I5" s="85">
        <v>13.3</v>
      </c>
      <c r="J5" s="85">
        <v>4.5</v>
      </c>
    </row>
    <row r="6" spans="1:10" ht="15.75" customHeight="1" x14ac:dyDescent="0.25">
      <c r="A6" s="31"/>
      <c r="B6" s="86" t="s">
        <v>44</v>
      </c>
      <c r="C6" s="87">
        <v>245</v>
      </c>
      <c r="D6" s="88" t="s">
        <v>45</v>
      </c>
      <c r="E6" s="89" t="s">
        <v>53</v>
      </c>
      <c r="F6" s="90">
        <v>53.36</v>
      </c>
      <c r="G6" s="91">
        <v>90</v>
      </c>
      <c r="H6" s="91">
        <v>10.87</v>
      </c>
      <c r="I6" s="91">
        <v>4.01</v>
      </c>
      <c r="J6" s="91">
        <v>2.5299999999999998</v>
      </c>
    </row>
    <row r="7" spans="1:10" x14ac:dyDescent="0.25">
      <c r="A7" s="31"/>
      <c r="B7" s="86" t="s">
        <v>41</v>
      </c>
      <c r="C7" s="87">
        <v>520</v>
      </c>
      <c r="D7" s="82" t="s">
        <v>52</v>
      </c>
      <c r="E7" s="83">
        <v>150</v>
      </c>
      <c r="F7" s="92">
        <v>35.26</v>
      </c>
      <c r="G7" s="85">
        <v>109.73</v>
      </c>
      <c r="H7" s="93">
        <v>3.08</v>
      </c>
      <c r="I7" s="94">
        <v>2.33</v>
      </c>
      <c r="J7" s="85">
        <v>19.13</v>
      </c>
    </row>
    <row r="8" spans="1:10" x14ac:dyDescent="0.25">
      <c r="A8" s="31"/>
      <c r="B8" s="86" t="s">
        <v>54</v>
      </c>
      <c r="C8" s="95">
        <v>631</v>
      </c>
      <c r="D8" s="88" t="s">
        <v>30</v>
      </c>
      <c r="E8" s="89">
        <v>200</v>
      </c>
      <c r="F8" s="91">
        <v>14.1</v>
      </c>
      <c r="G8" s="91">
        <v>97.6</v>
      </c>
      <c r="H8" s="91">
        <v>0.16</v>
      </c>
      <c r="I8" s="91">
        <v>0.16</v>
      </c>
      <c r="J8" s="91">
        <v>23.88</v>
      </c>
    </row>
    <row r="9" spans="1:10" x14ac:dyDescent="0.25">
      <c r="A9" s="31"/>
      <c r="B9" s="86" t="s">
        <v>40</v>
      </c>
      <c r="C9" s="95" t="s">
        <v>16</v>
      </c>
      <c r="D9" s="82" t="s">
        <v>20</v>
      </c>
      <c r="E9" s="83">
        <v>40</v>
      </c>
      <c r="F9" s="92">
        <v>5.14</v>
      </c>
      <c r="G9" s="85">
        <v>41.96</v>
      </c>
      <c r="H9" s="93">
        <v>2.2400000000000002</v>
      </c>
      <c r="I9" s="94">
        <v>0.44</v>
      </c>
      <c r="J9" s="85">
        <v>19.760000000000002</v>
      </c>
    </row>
    <row r="10" spans="1:10" x14ac:dyDescent="0.25">
      <c r="A10" s="31"/>
      <c r="B10" s="96"/>
      <c r="C10" s="97"/>
      <c r="D10" s="98"/>
      <c r="E10" s="99"/>
      <c r="F10" s="100"/>
      <c r="G10" s="101"/>
      <c r="H10" s="101"/>
      <c r="I10" s="101"/>
      <c r="J10" s="101"/>
    </row>
    <row r="11" spans="1:10" ht="15.75" thickBot="1" x14ac:dyDescent="0.3">
      <c r="A11" s="66"/>
      <c r="B11" s="102"/>
      <c r="C11" s="95"/>
      <c r="D11" s="98" t="s">
        <v>26</v>
      </c>
      <c r="E11" s="99"/>
      <c r="F11" s="100">
        <f>SUM(F4:F10)</f>
        <v>156.68999999999997</v>
      </c>
      <c r="G11" s="101">
        <f>SUM(G4:G10)</f>
        <v>554.96</v>
      </c>
      <c r="H11" s="101">
        <f>SUM(H4:H10)</f>
        <v>31.68</v>
      </c>
      <c r="I11" s="101">
        <f>SUM(I4:I10)</f>
        <v>20.240000000000002</v>
      </c>
      <c r="J11" s="101">
        <f>SUM(J4:J10)</f>
        <v>72.8</v>
      </c>
    </row>
    <row r="12" spans="1:10" ht="15.75" thickBot="1" x14ac:dyDescent="0.3">
      <c r="A12" s="73" t="s">
        <v>31</v>
      </c>
      <c r="B12" s="103"/>
      <c r="C12" s="103"/>
      <c r="D12" s="104"/>
      <c r="E12" s="104"/>
      <c r="F12" s="104"/>
      <c r="G12" s="104"/>
      <c r="H12" s="104"/>
      <c r="I12" s="104"/>
      <c r="J12" s="104"/>
    </row>
    <row r="13" spans="1:10" x14ac:dyDescent="0.25">
      <c r="A13" s="31" t="s">
        <v>15</v>
      </c>
      <c r="B13" s="74" t="s">
        <v>42</v>
      </c>
      <c r="C13" s="75">
        <v>50</v>
      </c>
      <c r="D13" s="69"/>
      <c r="E13" s="70"/>
      <c r="F13" s="71"/>
      <c r="G13" s="70"/>
      <c r="H13" s="72"/>
      <c r="I13" s="70"/>
      <c r="J13" s="70"/>
    </row>
    <row r="14" spans="1:10" ht="15.75" x14ac:dyDescent="0.25">
      <c r="A14" s="31" t="s">
        <v>28</v>
      </c>
      <c r="B14" s="80" t="s">
        <v>43</v>
      </c>
      <c r="C14" s="81">
        <v>228</v>
      </c>
      <c r="D14" s="138" t="s">
        <v>23</v>
      </c>
      <c r="E14" s="41" t="s">
        <v>36</v>
      </c>
      <c r="F14" s="27">
        <v>16.55</v>
      </c>
      <c r="G14" s="41">
        <v>145.5</v>
      </c>
      <c r="H14" s="42">
        <v>10.5</v>
      </c>
      <c r="I14" s="1">
        <v>9.98</v>
      </c>
      <c r="J14" s="1">
        <v>3.38</v>
      </c>
    </row>
    <row r="15" spans="1:10" ht="16.5" customHeight="1" x14ac:dyDescent="0.25">
      <c r="B15" s="86" t="s">
        <v>44</v>
      </c>
      <c r="C15" s="87">
        <v>245</v>
      </c>
      <c r="D15" s="20" t="s">
        <v>45</v>
      </c>
      <c r="E15" s="21" t="s">
        <v>35</v>
      </c>
      <c r="F15" s="27">
        <v>34.799999999999997</v>
      </c>
      <c r="G15" s="22">
        <v>56.25</v>
      </c>
      <c r="H15" s="1">
        <v>6.79</v>
      </c>
      <c r="I15" s="1">
        <v>2.5099999999999998</v>
      </c>
      <c r="J15" s="1">
        <v>1.58</v>
      </c>
    </row>
    <row r="16" spans="1:10" x14ac:dyDescent="0.25">
      <c r="B16" s="86" t="s">
        <v>41</v>
      </c>
      <c r="C16" s="87">
        <v>520</v>
      </c>
      <c r="D16" s="32" t="s">
        <v>24</v>
      </c>
      <c r="E16" s="40">
        <v>100</v>
      </c>
      <c r="F16" s="27">
        <v>23.51</v>
      </c>
      <c r="G16" s="1">
        <v>73.150000000000006</v>
      </c>
      <c r="H16" s="1">
        <v>2.0499999999999998</v>
      </c>
      <c r="I16" s="1">
        <v>1.55</v>
      </c>
      <c r="J16" s="1">
        <v>12.75</v>
      </c>
    </row>
    <row r="17" spans="1:10" x14ac:dyDescent="0.25">
      <c r="B17" s="86" t="s">
        <v>54</v>
      </c>
      <c r="C17" s="95">
        <v>631</v>
      </c>
      <c r="D17" s="20" t="s">
        <v>22</v>
      </c>
      <c r="E17" s="21">
        <v>200</v>
      </c>
      <c r="F17" s="59">
        <v>3.5</v>
      </c>
      <c r="G17" s="22">
        <v>40</v>
      </c>
      <c r="H17" s="17">
        <v>0.53</v>
      </c>
      <c r="I17" s="23">
        <v>0</v>
      </c>
      <c r="J17" s="22">
        <v>9.4700000000000006</v>
      </c>
    </row>
    <row r="18" spans="1:10" x14ac:dyDescent="0.25">
      <c r="B18" s="86" t="s">
        <v>40</v>
      </c>
      <c r="C18" s="95" t="s">
        <v>16</v>
      </c>
      <c r="D18" s="32" t="s">
        <v>20</v>
      </c>
      <c r="E18" s="40">
        <v>30</v>
      </c>
      <c r="F18" s="1">
        <v>3.86</v>
      </c>
      <c r="G18" s="1">
        <v>31.47</v>
      </c>
      <c r="H18" s="1">
        <v>1.68</v>
      </c>
      <c r="I18" s="1">
        <v>0.33</v>
      </c>
      <c r="J18" s="1">
        <v>14.82</v>
      </c>
    </row>
    <row r="19" spans="1:10" x14ac:dyDescent="0.25">
      <c r="B19" s="65"/>
      <c r="C19" s="28"/>
      <c r="D19" s="61"/>
      <c r="E19" s="51"/>
      <c r="F19" s="34"/>
      <c r="G19" s="62"/>
      <c r="H19" s="62"/>
      <c r="I19" s="62"/>
      <c r="J19" s="62"/>
    </row>
    <row r="20" spans="1:10" x14ac:dyDescent="0.25">
      <c r="B20" s="64"/>
      <c r="C20" s="44"/>
      <c r="D20" s="61" t="s">
        <v>26</v>
      </c>
      <c r="E20" s="51"/>
      <c r="F20" s="34">
        <f>SUM(F14:F18)</f>
        <v>82.22</v>
      </c>
      <c r="G20" s="62">
        <f>SUM(G14:G19)</f>
        <v>346.37</v>
      </c>
      <c r="H20" s="62">
        <f>SUM(H14:H19)</f>
        <v>21.55</v>
      </c>
      <c r="I20" s="62">
        <f>SUM(I14:I19)</f>
        <v>14.370000000000001</v>
      </c>
      <c r="J20" s="62">
        <f>SUM(J14:J19)</f>
        <v>42</v>
      </c>
    </row>
    <row r="21" spans="1:10" ht="15.75" thickBot="1" x14ac:dyDescent="0.3">
      <c r="A21" s="73" t="s">
        <v>32</v>
      </c>
      <c r="B21" s="73"/>
      <c r="C21" s="73" t="s">
        <v>33</v>
      </c>
    </row>
    <row r="22" spans="1:10" x14ac:dyDescent="0.25">
      <c r="A22" s="31" t="s">
        <v>15</v>
      </c>
      <c r="B22" s="127" t="s">
        <v>42</v>
      </c>
      <c r="C22" s="75">
        <v>50</v>
      </c>
      <c r="D22" s="76" t="s">
        <v>51</v>
      </c>
      <c r="E22" s="77">
        <v>60</v>
      </c>
      <c r="F22" s="78">
        <v>27.3</v>
      </c>
      <c r="G22" s="77">
        <v>21.67</v>
      </c>
      <c r="H22" s="79">
        <v>1.33</v>
      </c>
      <c r="I22" s="77">
        <v>0</v>
      </c>
      <c r="J22" s="137">
        <v>3</v>
      </c>
    </row>
    <row r="23" spans="1:10" x14ac:dyDescent="0.25">
      <c r="A23" s="31" t="s">
        <v>28</v>
      </c>
      <c r="B23" s="128" t="s">
        <v>43</v>
      </c>
      <c r="C23" s="81">
        <v>228</v>
      </c>
      <c r="D23" s="82" t="s">
        <v>23</v>
      </c>
      <c r="E23" s="83">
        <v>50</v>
      </c>
      <c r="F23" s="132">
        <v>4.9800000000000004</v>
      </c>
      <c r="G23" s="85">
        <v>48.5</v>
      </c>
      <c r="H23" s="94">
        <f t="shared" ref="H23:J25" si="0">H5-H14</f>
        <v>3.5</v>
      </c>
      <c r="I23" s="85">
        <f t="shared" si="0"/>
        <v>3.3200000000000003</v>
      </c>
      <c r="J23" s="85">
        <f t="shared" si="0"/>
        <v>1.1200000000000001</v>
      </c>
    </row>
    <row r="24" spans="1:10" ht="18" customHeight="1" x14ac:dyDescent="0.25">
      <c r="A24" s="126"/>
      <c r="B24" s="102" t="s">
        <v>44</v>
      </c>
      <c r="C24" s="87">
        <v>245</v>
      </c>
      <c r="D24" s="88" t="s">
        <v>45</v>
      </c>
      <c r="E24" s="89">
        <v>30</v>
      </c>
      <c r="F24" s="132">
        <v>18.57</v>
      </c>
      <c r="G24" s="85">
        <f>G6-G15</f>
        <v>33.75</v>
      </c>
      <c r="H24" s="94">
        <f t="shared" si="0"/>
        <v>4.0799999999999992</v>
      </c>
      <c r="I24" s="85">
        <f t="shared" si="0"/>
        <v>1.5</v>
      </c>
      <c r="J24" s="85">
        <f t="shared" si="0"/>
        <v>0.94999999999999973</v>
      </c>
    </row>
    <row r="25" spans="1:10" x14ac:dyDescent="0.25">
      <c r="A25" s="126"/>
      <c r="B25" s="102" t="s">
        <v>41</v>
      </c>
      <c r="C25" s="87">
        <v>520</v>
      </c>
      <c r="D25" s="82" t="s">
        <v>52</v>
      </c>
      <c r="E25" s="83">
        <v>50</v>
      </c>
      <c r="F25" s="92">
        <f>F7-F16</f>
        <v>11.749999999999996</v>
      </c>
      <c r="G25" s="85">
        <f>G7-G16</f>
        <v>36.58</v>
      </c>
      <c r="H25" s="93">
        <f t="shared" si="0"/>
        <v>1.0300000000000002</v>
      </c>
      <c r="I25" s="94">
        <f t="shared" si="0"/>
        <v>0.78</v>
      </c>
      <c r="J25" s="85">
        <f t="shared" si="0"/>
        <v>6.379999999999999</v>
      </c>
    </row>
    <row r="26" spans="1:10" x14ac:dyDescent="0.25">
      <c r="A26" s="126"/>
      <c r="B26" s="102" t="s">
        <v>54</v>
      </c>
      <c r="C26" s="95">
        <v>631</v>
      </c>
      <c r="D26" s="88" t="s">
        <v>30</v>
      </c>
      <c r="E26" s="89">
        <v>200</v>
      </c>
      <c r="F26" s="91">
        <v>14.1</v>
      </c>
      <c r="G26" s="91">
        <v>97.6</v>
      </c>
      <c r="H26" s="91">
        <v>0.16</v>
      </c>
      <c r="I26" s="91">
        <v>0.16</v>
      </c>
      <c r="J26" s="91">
        <v>23.88</v>
      </c>
    </row>
    <row r="27" spans="1:10" x14ac:dyDescent="0.25">
      <c r="A27" s="126"/>
      <c r="B27" s="102" t="s">
        <v>40</v>
      </c>
      <c r="C27" s="95" t="s">
        <v>16</v>
      </c>
      <c r="D27" s="82" t="s">
        <v>20</v>
      </c>
      <c r="E27" s="83">
        <v>10</v>
      </c>
      <c r="F27" s="92">
        <v>1.29</v>
      </c>
      <c r="G27" s="85">
        <v>10.46</v>
      </c>
      <c r="H27" s="93">
        <v>0.56000000000000005</v>
      </c>
      <c r="I27" s="94">
        <v>0.11</v>
      </c>
      <c r="J27" s="85">
        <v>4.9400000000000004</v>
      </c>
    </row>
    <row r="28" spans="1:10" x14ac:dyDescent="0.25">
      <c r="A28" s="126"/>
      <c r="B28" s="96"/>
      <c r="C28" s="97"/>
      <c r="D28" s="98"/>
      <c r="E28" s="99"/>
      <c r="F28" s="100"/>
      <c r="G28" s="101"/>
      <c r="H28" s="101"/>
      <c r="I28" s="101"/>
      <c r="J28" s="101"/>
    </row>
    <row r="29" spans="1:10" ht="15.75" thickBot="1" x14ac:dyDescent="0.3">
      <c r="A29" s="129"/>
      <c r="B29" s="106"/>
      <c r="C29" s="121"/>
      <c r="D29" s="122" t="s">
        <v>26</v>
      </c>
      <c r="E29" s="123"/>
      <c r="F29" s="124">
        <f>SUM(F22:F28)</f>
        <v>77.989999999999995</v>
      </c>
      <c r="G29" s="125">
        <f>SUM(G22:G28)</f>
        <v>248.56</v>
      </c>
      <c r="H29" s="125">
        <f>SUM(H22:H28)</f>
        <v>10.660000000000002</v>
      </c>
      <c r="I29" s="125">
        <f>SUM(I22:I28)</f>
        <v>5.870000000000001</v>
      </c>
      <c r="J29" s="125">
        <f>SUM(J22:J28)</f>
        <v>40.269999999999996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K1" sqref="K1:L1048576"/>
    </sheetView>
  </sheetViews>
  <sheetFormatPr defaultRowHeight="15" x14ac:dyDescent="0.25"/>
  <cols>
    <col min="1" max="1" width="12.140625" customWidth="1"/>
    <col min="2" max="2" width="13" customWidth="1"/>
    <col min="4" max="4" width="27.5703125" customWidth="1"/>
    <col min="7" max="7" width="14.42578125" customWidth="1"/>
    <col min="10" max="10" width="11.42578125" customWidth="1"/>
  </cols>
  <sheetData>
    <row r="1" spans="1:11" x14ac:dyDescent="0.25">
      <c r="A1" s="4" t="s">
        <v>0</v>
      </c>
      <c r="B1" s="142" t="s">
        <v>17</v>
      </c>
      <c r="C1" s="143"/>
      <c r="D1" s="144"/>
      <c r="E1" s="4" t="s">
        <v>1</v>
      </c>
      <c r="F1" s="5"/>
      <c r="G1" s="4"/>
      <c r="H1" s="4"/>
      <c r="I1" s="4" t="s">
        <v>2</v>
      </c>
      <c r="J1" s="6">
        <v>44609</v>
      </c>
    </row>
    <row r="2" spans="1:11" ht="15.75" thickBot="1" x14ac:dyDescent="0.3">
      <c r="A2" s="4"/>
      <c r="B2" s="4"/>
      <c r="C2" s="4"/>
      <c r="D2" s="4"/>
      <c r="E2" s="4"/>
      <c r="F2" s="55"/>
      <c r="G2" s="4"/>
      <c r="H2" s="4"/>
      <c r="I2" s="4"/>
      <c r="J2" s="4"/>
    </row>
    <row r="3" spans="1:11" ht="15.75" thickBot="1" x14ac:dyDescent="0.3">
      <c r="A3" s="117" t="s">
        <v>3</v>
      </c>
      <c r="B3" s="118" t="s">
        <v>4</v>
      </c>
      <c r="C3" s="118" t="s">
        <v>5</v>
      </c>
      <c r="D3" s="118" t="s">
        <v>6</v>
      </c>
      <c r="E3" s="118" t="s">
        <v>7</v>
      </c>
      <c r="F3" s="118" t="s">
        <v>8</v>
      </c>
      <c r="G3" s="118" t="s">
        <v>9</v>
      </c>
      <c r="H3" s="118" t="s">
        <v>10</v>
      </c>
      <c r="I3" s="118" t="s">
        <v>11</v>
      </c>
      <c r="J3" s="119" t="s">
        <v>12</v>
      </c>
    </row>
    <row r="4" spans="1:11" x14ac:dyDescent="0.25">
      <c r="A4" s="31" t="s">
        <v>27</v>
      </c>
      <c r="B4" s="74" t="s">
        <v>42</v>
      </c>
      <c r="C4" s="75">
        <v>50</v>
      </c>
      <c r="D4" s="76" t="s">
        <v>51</v>
      </c>
      <c r="E4" s="77">
        <v>100</v>
      </c>
      <c r="F4" s="78">
        <v>45.5</v>
      </c>
      <c r="G4" s="77">
        <v>136.75</v>
      </c>
      <c r="H4" s="79">
        <v>1.25</v>
      </c>
      <c r="I4" s="77">
        <v>0.1</v>
      </c>
      <c r="J4" s="137">
        <v>3</v>
      </c>
    </row>
    <row r="5" spans="1:11" x14ac:dyDescent="0.25">
      <c r="A5" s="31"/>
      <c r="B5" s="86" t="s">
        <v>44</v>
      </c>
      <c r="C5" s="87">
        <v>245</v>
      </c>
      <c r="D5" s="88" t="s">
        <v>45</v>
      </c>
      <c r="E5" s="83" t="s">
        <v>55</v>
      </c>
      <c r="F5" s="84">
        <v>65.739999999999995</v>
      </c>
      <c r="G5" s="85">
        <v>112.5</v>
      </c>
      <c r="H5" s="85">
        <v>13.59</v>
      </c>
      <c r="I5" s="85">
        <v>5.01</v>
      </c>
      <c r="J5" s="85">
        <v>3.16</v>
      </c>
    </row>
    <row r="6" spans="1:11" x14ac:dyDescent="0.25">
      <c r="A6" s="31"/>
      <c r="B6" s="86" t="s">
        <v>41</v>
      </c>
      <c r="C6" s="87">
        <v>520</v>
      </c>
      <c r="D6" s="82" t="s">
        <v>52</v>
      </c>
      <c r="E6" s="89">
        <v>200</v>
      </c>
      <c r="F6" s="90">
        <v>47.01</v>
      </c>
      <c r="G6" s="91">
        <v>146.31</v>
      </c>
      <c r="H6" s="91">
        <v>4.1100000000000003</v>
      </c>
      <c r="I6" s="91">
        <v>3.11</v>
      </c>
      <c r="J6" s="91">
        <v>25.51</v>
      </c>
    </row>
    <row r="7" spans="1:11" x14ac:dyDescent="0.25">
      <c r="A7" s="31"/>
      <c r="B7" s="86" t="s">
        <v>54</v>
      </c>
      <c r="C7" s="95">
        <v>631</v>
      </c>
      <c r="D7" s="88" t="s">
        <v>30</v>
      </c>
      <c r="E7" s="83">
        <v>200</v>
      </c>
      <c r="F7" s="92">
        <v>14.1</v>
      </c>
      <c r="G7" s="85">
        <v>97.6</v>
      </c>
      <c r="H7" s="93">
        <v>0.16</v>
      </c>
      <c r="I7" s="94">
        <v>0.16</v>
      </c>
      <c r="J7" s="85">
        <v>23.88</v>
      </c>
    </row>
    <row r="8" spans="1:11" x14ac:dyDescent="0.25">
      <c r="A8" s="31"/>
      <c r="B8" s="86" t="s">
        <v>40</v>
      </c>
      <c r="C8" s="95" t="s">
        <v>16</v>
      </c>
      <c r="D8" s="82" t="s">
        <v>20</v>
      </c>
      <c r="E8" s="89">
        <v>40</v>
      </c>
      <c r="F8" s="91">
        <v>5.14</v>
      </c>
      <c r="G8" s="91">
        <v>41.96</v>
      </c>
      <c r="H8" s="91">
        <v>2.2400000000000002</v>
      </c>
      <c r="I8" s="91">
        <v>0.44</v>
      </c>
      <c r="J8" s="91">
        <v>19.760000000000002</v>
      </c>
    </row>
    <row r="9" spans="1:11" x14ac:dyDescent="0.25">
      <c r="A9" s="31"/>
      <c r="B9" s="86" t="s">
        <v>40</v>
      </c>
      <c r="C9" s="95" t="s">
        <v>16</v>
      </c>
      <c r="D9" s="82" t="s">
        <v>18</v>
      </c>
      <c r="E9" s="83">
        <v>20</v>
      </c>
      <c r="F9" s="92">
        <v>4.5</v>
      </c>
      <c r="G9" s="85">
        <v>46.77</v>
      </c>
      <c r="H9" s="93">
        <v>1.58</v>
      </c>
      <c r="I9" s="94">
        <v>0.2</v>
      </c>
      <c r="J9" s="85">
        <v>9.66</v>
      </c>
    </row>
    <row r="10" spans="1:11" x14ac:dyDescent="0.25">
      <c r="A10" s="31"/>
      <c r="B10" s="96"/>
      <c r="C10" s="97"/>
      <c r="D10" s="98"/>
      <c r="E10" s="99"/>
      <c r="F10" s="100"/>
      <c r="G10" s="101"/>
      <c r="H10" s="101"/>
      <c r="I10" s="101"/>
      <c r="J10" s="101"/>
    </row>
    <row r="11" spans="1:11" ht="15.75" thickBot="1" x14ac:dyDescent="0.3">
      <c r="A11" s="66"/>
      <c r="B11" s="102"/>
      <c r="C11" s="95"/>
      <c r="D11" s="98" t="s">
        <v>26</v>
      </c>
      <c r="E11" s="99"/>
      <c r="F11" s="100">
        <f>SUM(F4:F10)</f>
        <v>181.98999999999998</v>
      </c>
      <c r="G11" s="101">
        <f>SUM(G4:G10)</f>
        <v>581.89</v>
      </c>
      <c r="H11" s="101">
        <f>SUM(H4:H10)</f>
        <v>22.93</v>
      </c>
      <c r="I11" s="101">
        <f>SUM(I4:I10)</f>
        <v>9.0199999999999978</v>
      </c>
      <c r="J11" s="101">
        <f>SUM(J4:J10)</f>
        <v>84.97</v>
      </c>
    </row>
    <row r="12" spans="1:11" ht="15.75" thickBot="1" x14ac:dyDescent="0.3">
      <c r="A12" s="73" t="s">
        <v>31</v>
      </c>
      <c r="B12" s="103"/>
      <c r="C12" s="103"/>
      <c r="D12" s="104"/>
      <c r="E12" s="104"/>
      <c r="F12" s="104"/>
      <c r="G12" s="104"/>
      <c r="H12" s="104"/>
      <c r="I12" s="104"/>
      <c r="J12" s="104"/>
    </row>
    <row r="13" spans="1:11" x14ac:dyDescent="0.25">
      <c r="A13" s="31" t="s">
        <v>27</v>
      </c>
      <c r="B13" s="74" t="s">
        <v>42</v>
      </c>
      <c r="C13" s="68"/>
      <c r="D13" s="69"/>
      <c r="E13" s="70"/>
      <c r="F13" s="71"/>
      <c r="G13" s="70"/>
      <c r="H13" s="72"/>
      <c r="I13" s="70"/>
      <c r="J13" s="70"/>
    </row>
    <row r="14" spans="1:11" x14ac:dyDescent="0.25">
      <c r="B14" s="86" t="s">
        <v>44</v>
      </c>
      <c r="C14" s="43">
        <v>245</v>
      </c>
      <c r="D14" s="20" t="s">
        <v>45</v>
      </c>
      <c r="E14" s="21" t="s">
        <v>35</v>
      </c>
      <c r="F14" s="27">
        <v>34.799999999999997</v>
      </c>
      <c r="G14" s="22">
        <v>56.25</v>
      </c>
      <c r="H14" s="1">
        <v>6.8</v>
      </c>
      <c r="I14" s="1">
        <v>2.5099999999999998</v>
      </c>
      <c r="J14" s="1">
        <v>1.58</v>
      </c>
      <c r="K14" s="1"/>
    </row>
    <row r="15" spans="1:11" x14ac:dyDescent="0.25">
      <c r="B15" s="86" t="s">
        <v>41</v>
      </c>
      <c r="C15" s="19">
        <v>520</v>
      </c>
      <c r="D15" s="32" t="s">
        <v>24</v>
      </c>
      <c r="E15" s="40">
        <v>100</v>
      </c>
      <c r="F15" s="27">
        <v>23.51</v>
      </c>
      <c r="G15" s="1">
        <v>73.16</v>
      </c>
      <c r="H15" s="1">
        <v>2.06</v>
      </c>
      <c r="I15" s="1">
        <v>1.56</v>
      </c>
      <c r="J15" s="1">
        <v>12.76</v>
      </c>
      <c r="K15" s="1"/>
    </row>
    <row r="16" spans="1:11" x14ac:dyDescent="0.25">
      <c r="B16" s="86" t="s">
        <v>54</v>
      </c>
      <c r="C16" s="19">
        <v>685</v>
      </c>
      <c r="D16" s="20" t="s">
        <v>22</v>
      </c>
      <c r="E16" s="21">
        <v>200</v>
      </c>
      <c r="F16" s="59">
        <v>3.5</v>
      </c>
      <c r="G16" s="22">
        <v>40</v>
      </c>
      <c r="H16" s="17">
        <v>0.53</v>
      </c>
      <c r="I16" s="23">
        <v>0</v>
      </c>
      <c r="J16" s="22">
        <v>9.4700000000000006</v>
      </c>
      <c r="K16" s="22"/>
    </row>
    <row r="17" spans="1:21" x14ac:dyDescent="0.25">
      <c r="B17" s="86" t="s">
        <v>40</v>
      </c>
      <c r="C17" s="44" t="s">
        <v>16</v>
      </c>
      <c r="D17" s="32" t="s">
        <v>20</v>
      </c>
      <c r="E17" s="40">
        <v>30</v>
      </c>
      <c r="F17" s="1">
        <v>3.86</v>
      </c>
      <c r="G17" s="1">
        <v>31.47</v>
      </c>
      <c r="H17" s="1">
        <v>1.68</v>
      </c>
      <c r="I17" s="1">
        <v>0.33</v>
      </c>
      <c r="J17" s="1">
        <v>14.82</v>
      </c>
      <c r="K17" s="1"/>
    </row>
    <row r="18" spans="1:21" x14ac:dyDescent="0.25">
      <c r="B18" s="86" t="s">
        <v>40</v>
      </c>
      <c r="C18" s="19"/>
      <c r="D18" s="20"/>
      <c r="E18" s="21"/>
      <c r="F18" s="59"/>
      <c r="G18" s="22"/>
      <c r="H18" s="17"/>
      <c r="I18" s="23"/>
      <c r="J18" s="22"/>
    </row>
    <row r="19" spans="1:21" x14ac:dyDescent="0.25">
      <c r="B19" s="65"/>
      <c r="C19" s="28"/>
      <c r="D19" s="61"/>
      <c r="E19" s="51"/>
      <c r="F19" s="34"/>
      <c r="G19" s="62"/>
      <c r="H19" s="62"/>
      <c r="I19" s="62"/>
      <c r="J19" s="62"/>
    </row>
    <row r="20" spans="1:21" x14ac:dyDescent="0.25">
      <c r="B20" s="64"/>
      <c r="C20" s="44"/>
      <c r="D20" s="61" t="s">
        <v>26</v>
      </c>
      <c r="E20" s="51"/>
      <c r="F20" s="34">
        <f>SUM(F14:F18)</f>
        <v>65.67</v>
      </c>
      <c r="G20" s="62">
        <f>SUM(G14:G19)</f>
        <v>200.88</v>
      </c>
      <c r="H20" s="62">
        <f>SUM(H14:H19)</f>
        <v>11.069999999999999</v>
      </c>
      <c r="I20" s="62">
        <f>SUM(I14:I19)</f>
        <v>4.4000000000000004</v>
      </c>
      <c r="J20" s="62">
        <f>SUM(J14:J19)</f>
        <v>38.630000000000003</v>
      </c>
    </row>
    <row r="21" spans="1:21" ht="15.75" thickBot="1" x14ac:dyDescent="0.3">
      <c r="A21" s="73" t="s">
        <v>32</v>
      </c>
      <c r="B21" s="73"/>
      <c r="C21" s="73" t="s">
        <v>33</v>
      </c>
      <c r="U21" s="140"/>
    </row>
    <row r="22" spans="1:21" x14ac:dyDescent="0.25">
      <c r="A22" s="31" t="s">
        <v>27</v>
      </c>
      <c r="B22" s="127" t="s">
        <v>42</v>
      </c>
      <c r="C22" s="75">
        <v>50</v>
      </c>
      <c r="D22" s="76" t="s">
        <v>51</v>
      </c>
      <c r="E22" s="77">
        <v>100</v>
      </c>
      <c r="F22" s="78">
        <v>45.5</v>
      </c>
      <c r="G22" s="77">
        <v>136.75</v>
      </c>
      <c r="H22" s="79">
        <v>1.25</v>
      </c>
      <c r="I22" s="77">
        <v>0.1</v>
      </c>
      <c r="J22" s="137">
        <v>3</v>
      </c>
    </row>
    <row r="23" spans="1:21" x14ac:dyDescent="0.25">
      <c r="A23" s="126"/>
      <c r="B23" s="102" t="s">
        <v>44</v>
      </c>
      <c r="C23" s="87">
        <v>245</v>
      </c>
      <c r="D23" s="88" t="s">
        <v>45</v>
      </c>
      <c r="E23" s="83">
        <v>50</v>
      </c>
      <c r="F23" s="135">
        <v>30.95</v>
      </c>
      <c r="G23" s="91">
        <f>G5-G14</f>
        <v>56.25</v>
      </c>
      <c r="H23" s="139">
        <f>H5-H14</f>
        <v>6.79</v>
      </c>
      <c r="I23" s="91">
        <f>I5-I14</f>
        <v>2.5</v>
      </c>
      <c r="J23" s="91">
        <f>J5-J14</f>
        <v>1.58</v>
      </c>
    </row>
    <row r="24" spans="1:21" x14ac:dyDescent="0.25">
      <c r="A24" s="126"/>
      <c r="B24" s="102" t="s">
        <v>41</v>
      </c>
      <c r="C24" s="87">
        <v>520</v>
      </c>
      <c r="D24" s="82" t="s">
        <v>52</v>
      </c>
      <c r="E24" s="89">
        <v>100</v>
      </c>
      <c r="F24" s="141">
        <v>23.51</v>
      </c>
      <c r="G24" s="1">
        <v>73.16</v>
      </c>
      <c r="H24" s="1">
        <v>2.06</v>
      </c>
      <c r="I24" s="1">
        <v>1.56</v>
      </c>
      <c r="J24" s="1">
        <v>12.76</v>
      </c>
      <c r="K24" s="94"/>
      <c r="L24" s="85"/>
    </row>
    <row r="25" spans="1:21" x14ac:dyDescent="0.25">
      <c r="A25" s="126"/>
      <c r="B25" s="102" t="s">
        <v>54</v>
      </c>
      <c r="C25" s="95">
        <v>631</v>
      </c>
      <c r="D25" s="88" t="s">
        <v>30</v>
      </c>
      <c r="E25" s="83">
        <v>200</v>
      </c>
      <c r="F25" s="92">
        <v>14.1</v>
      </c>
      <c r="G25" s="85">
        <v>97.6</v>
      </c>
      <c r="H25" s="93">
        <v>0.16</v>
      </c>
      <c r="I25" s="94">
        <v>0.16</v>
      </c>
      <c r="J25" s="85">
        <v>23.88</v>
      </c>
    </row>
    <row r="26" spans="1:21" x14ac:dyDescent="0.25">
      <c r="A26" s="126"/>
      <c r="B26" s="102" t="s">
        <v>40</v>
      </c>
      <c r="C26" s="95" t="s">
        <v>16</v>
      </c>
      <c r="D26" s="82" t="s">
        <v>20</v>
      </c>
      <c r="E26" s="89">
        <v>10</v>
      </c>
      <c r="F26" s="91">
        <v>1.28</v>
      </c>
      <c r="G26" s="85">
        <v>10.46</v>
      </c>
      <c r="H26" s="93">
        <v>0.56000000000000005</v>
      </c>
      <c r="I26" s="94">
        <v>0.11</v>
      </c>
      <c r="J26" s="85">
        <v>4.9400000000000004</v>
      </c>
    </row>
    <row r="27" spans="1:21" x14ac:dyDescent="0.25">
      <c r="A27" s="126"/>
      <c r="B27" s="102" t="s">
        <v>40</v>
      </c>
      <c r="C27" s="95" t="s">
        <v>16</v>
      </c>
      <c r="D27" s="82" t="s">
        <v>18</v>
      </c>
      <c r="E27" s="83">
        <v>20</v>
      </c>
      <c r="F27" s="92">
        <v>4.5</v>
      </c>
      <c r="G27" s="85">
        <v>46.77</v>
      </c>
      <c r="H27" s="93">
        <v>1.58</v>
      </c>
      <c r="I27" s="94">
        <v>0.2</v>
      </c>
      <c r="J27" s="85">
        <v>9.66</v>
      </c>
    </row>
    <row r="28" spans="1:21" x14ac:dyDescent="0.25">
      <c r="A28" s="126"/>
      <c r="B28" s="96"/>
      <c r="C28" s="97"/>
      <c r="D28" s="98"/>
      <c r="E28" s="99"/>
      <c r="F28" s="100"/>
      <c r="G28" s="101"/>
      <c r="H28" s="101"/>
      <c r="I28" s="101"/>
      <c r="J28" s="101"/>
    </row>
    <row r="29" spans="1:21" ht="15.75" thickBot="1" x14ac:dyDescent="0.3">
      <c r="A29" s="129"/>
      <c r="B29" s="106"/>
      <c r="C29" s="121"/>
      <c r="D29" s="122" t="s">
        <v>26</v>
      </c>
      <c r="E29" s="123"/>
      <c r="F29" s="124">
        <f>SUM(F22:F28)</f>
        <v>119.84</v>
      </c>
      <c r="G29" s="125">
        <f>SUM(G23:G28)</f>
        <v>284.24</v>
      </c>
      <c r="H29" s="125">
        <f>SUM(H23:H28)</f>
        <v>11.15</v>
      </c>
      <c r="I29" s="125">
        <f>SUM(I23:I28)</f>
        <v>4.5300000000000011</v>
      </c>
      <c r="J29" s="125">
        <f>SUM(J23:J28)</f>
        <v>52.819999999999993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на сайт</vt:lpstr>
      <vt:lpstr>1-4 кл обед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2021-12-09T04:30:46Z</cp:lastPrinted>
  <dcterms:created xsi:type="dcterms:W3CDTF">2015-06-05T18:19:34Z</dcterms:created>
  <dcterms:modified xsi:type="dcterms:W3CDTF">2022-02-16T12:23:49Z</dcterms:modified>
</cp:coreProperties>
</file>