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завтрак для сайта" sheetId="10" r:id="rId2"/>
    <sheet name="1-4 кл обед для сайта" sheetId="11" r:id="rId3"/>
    <sheet name="5-9 кл для сайта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2" l="1"/>
  <c r="J24" i="12" s="1"/>
  <c r="I20" i="12"/>
  <c r="I24" i="12" s="1"/>
  <c r="H20" i="12"/>
  <c r="H24" i="12" s="1"/>
  <c r="G20" i="12"/>
  <c r="G24" i="12" s="1"/>
  <c r="F20" i="12"/>
  <c r="F24" i="12" s="1"/>
  <c r="J9" i="12"/>
  <c r="I9" i="12"/>
  <c r="H9" i="12"/>
  <c r="G9" i="12"/>
  <c r="F9" i="12"/>
  <c r="J16" i="12"/>
  <c r="I16" i="12"/>
  <c r="H16" i="12"/>
  <c r="G16" i="12"/>
  <c r="F16" i="12"/>
  <c r="I27" i="11"/>
  <c r="J25" i="11"/>
  <c r="J27" i="11" s="1"/>
  <c r="H25" i="11"/>
  <c r="H27" i="11" s="1"/>
  <c r="G25" i="11"/>
  <c r="G23" i="11"/>
  <c r="G21" i="11"/>
  <c r="G27" i="11" s="1"/>
  <c r="F27" i="11"/>
  <c r="J10" i="11" l="1"/>
  <c r="I10" i="11"/>
  <c r="H10" i="11"/>
  <c r="G10" i="11"/>
  <c r="F10" i="11"/>
  <c r="J18" i="11"/>
  <c r="I18" i="11"/>
  <c r="H18" i="11"/>
  <c r="G18" i="11"/>
  <c r="F18" i="11"/>
  <c r="F27" i="10"/>
  <c r="J24" i="10"/>
  <c r="H24" i="10"/>
  <c r="G24" i="10"/>
  <c r="J20" i="10"/>
  <c r="J27" i="10" s="1"/>
  <c r="I20" i="10"/>
  <c r="I27" i="10" s="1"/>
  <c r="H20" i="10"/>
  <c r="H27" i="10" s="1"/>
  <c r="G20" i="10"/>
  <c r="G27" i="10" s="1"/>
  <c r="J10" i="10"/>
  <c r="I10" i="10"/>
  <c r="H10" i="10"/>
  <c r="G10" i="10"/>
  <c r="F10" i="10"/>
  <c r="J17" i="10"/>
  <c r="I17" i="10"/>
  <c r="H17" i="10"/>
  <c r="G17" i="10"/>
  <c r="F17" i="10"/>
  <c r="F17" i="6"/>
  <c r="F9" i="6"/>
  <c r="J24" i="6" l="1"/>
  <c r="I24" i="6"/>
  <c r="H24" i="6"/>
  <c r="G24" i="6"/>
  <c r="F24" i="6"/>
  <c r="J9" i="6" l="1"/>
  <c r="I9" i="6"/>
  <c r="H9" i="6"/>
  <c r="G9" i="6"/>
  <c r="G17" i="6" l="1"/>
  <c r="H17" i="6"/>
  <c r="I17" i="6"/>
  <c r="J17" i="6"/>
</calcChain>
</file>

<file path=xl/sharedStrings.xml><?xml version="1.0" encoding="utf-8"?>
<sst xmlns="http://schemas.openxmlformats.org/spreadsheetml/2006/main" count="226" uniqueCount="51">
  <si>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</si>
  <si>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</si>
  <si>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</si>
  <si>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</si>
  <si>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</si>
  <si>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</si>
  <si>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</si>
  <si>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</si>
  <si>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</si>
  <si>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</si>
  <si>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</si>
  <si>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</si>
  <si>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</si>
  <si>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</si>
  <si>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</si>
  <si>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</si>
  <si>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</si>
  <si>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</si>
  <si>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Греча отв.</t>
  </si>
  <si>
    <t>5-9 кл</t>
  </si>
  <si>
    <t>Итого:</t>
  </si>
  <si>
    <t>Коткозерская</t>
  </si>
  <si>
    <t>МАСЛО (ПОРЦИЯМИ)</t>
  </si>
  <si>
    <t>Омлет нат.с маслом</t>
  </si>
  <si>
    <t>Какао с молоком</t>
  </si>
  <si>
    <t>150/5</t>
  </si>
  <si>
    <t>1-4 кл</t>
  </si>
  <si>
    <t>80/5</t>
  </si>
  <si>
    <t>Гастрономия</t>
  </si>
  <si>
    <t>Блюда из яиц</t>
  </si>
  <si>
    <t>Гор.напиток</t>
  </si>
  <si>
    <t>Хлеб</t>
  </si>
  <si>
    <t>Гарнир</t>
  </si>
  <si>
    <t>50/30</t>
  </si>
  <si>
    <t>200/5</t>
  </si>
  <si>
    <t>Гуляш из птицы</t>
  </si>
  <si>
    <t>Чай с сахаром</t>
  </si>
  <si>
    <t>Борщ из св. кап.со смет.</t>
  </si>
  <si>
    <t>2 Блюдо</t>
  </si>
  <si>
    <t>1 Блюдо</t>
  </si>
  <si>
    <t>40/40</t>
  </si>
  <si>
    <t>завтрак</t>
  </si>
  <si>
    <t>Масло порц</t>
  </si>
  <si>
    <t>Сыр порц</t>
  </si>
  <si>
    <t>В том числе за счет бюджета:</t>
  </si>
  <si>
    <t>В том числе за счет родит.платы:</t>
  </si>
  <si>
    <t>Борщ из св кап. со сметаной</t>
  </si>
  <si>
    <t>Гуляш из говядины</t>
  </si>
  <si>
    <t>Греча отварная</t>
  </si>
  <si>
    <t>75/30</t>
  </si>
  <si>
    <t>В том числе за счет родит.доплаты: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</si>
</sst>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6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14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2" fontId="3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8" xfId="0" applyFont="1" applyFill="1" applyBorder="1" applyAlignment="1">
      <alignment wrapText="1"/>
    </xf>
    <xf numFmtId="2" fontId="5" fillId="0" borderId="8" xfId="0" applyNumberFormat="1" applyFont="1" applyFill="1" applyBorder="1"/>
    <xf numFmtId="2" fontId="3" fillId="0" borderId="1" xfId="0" applyNumberFormat="1" applyFont="1" applyFill="1" applyBorder="1"/>
    <xf numFmtId="0" fontId="2" fillId="0" borderId="12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5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" fontId="3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>
      <alignment horizontal="right"/>
    </xf>
    <xf numFmtId="0" fontId="2" fillId="0" borderId="19" xfId="0" applyFont="1" applyFill="1" applyBorder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/>
    <xf numFmtId="0" fontId="2" fillId="0" borderId="4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3" fillId="0" borderId="23" xfId="0" applyNumberFormat="1" applyFont="1" applyFill="1" applyBorder="1" applyProtection="1">
      <protection locked="0"/>
    </xf>
    <xf numFmtId="4" fontId="3" fillId="0" borderId="23" xfId="0" applyNumberFormat="1" applyFont="1" applyFill="1" applyBorder="1" applyProtection="1">
      <protection locked="0"/>
    </xf>
    <xf numFmtId="0" fontId="6" fillId="0" borderId="4" xfId="0" applyFont="1" applyBorder="1"/>
    <xf numFmtId="0" fontId="7" fillId="0" borderId="1" xfId="0" applyFont="1" applyFill="1" applyBorder="1" applyAlignment="1">
      <alignment vertical="center" wrapText="1"/>
    </xf>
    <xf numFmtId="0" fontId="2" fillId="0" borderId="5" xfId="0" applyFont="1" applyBorder="1" applyAlignment="1"/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5" xfId="0" applyBorder="1"/>
    <xf numFmtId="0" fontId="8" fillId="0" borderId="0" xfId="0" applyFont="1"/>
    <xf numFmtId="0" fontId="3" fillId="0" borderId="8" xfId="0" applyFont="1" applyBorder="1"/>
    <xf numFmtId="0" fontId="3" fillId="0" borderId="24" xfId="0" applyFont="1" applyBorder="1"/>
    <xf numFmtId="0" fontId="2" fillId="0" borderId="24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/>
    <xf numFmtId="2" fontId="3" fillId="0" borderId="1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Border="1" applyAlignment="1"/>
    <xf numFmtId="0" fontId="2" fillId="0" borderId="8" xfId="0" applyFont="1" applyBorder="1" applyAlignment="1">
      <alignment horizontal="right"/>
    </xf>
    <xf numFmtId="2" fontId="3" fillId="0" borderId="8" xfId="0" applyNumberFormat="1" applyFont="1" applyBorder="1" applyAlignment="1"/>
    <xf numFmtId="0" fontId="9" fillId="0" borderId="0" xfId="0" applyFont="1"/>
    <xf numFmtId="0" fontId="3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4" zoomScaleNormal="84" workbookViewId="0">
      <selection activeCell="V22" sqref="V22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0" x14ac:dyDescent="0.25">
      <c r="A1" s="3" t="s">
        <v>0</v>
      </c>
      <c r="B1" s="133" t="s">
        <v>21</v>
      </c>
      <c r="C1" s="134"/>
      <c r="D1" s="135"/>
      <c r="E1" s="3" t="s">
        <v>1</v>
      </c>
      <c r="F1" s="4"/>
      <c r="I1" s="3" t="s">
        <v>2</v>
      </c>
      <c r="J1" s="5">
        <v>44614</v>
      </c>
    </row>
    <row r="2" spans="1:10" ht="7.5" customHeight="1" thickBot="1" x14ac:dyDescent="0.3">
      <c r="F2" s="40"/>
    </row>
    <row r="3" spans="1:10" ht="15.75" thickBot="1" x14ac:dyDescent="0.3">
      <c r="A3" s="71" t="s">
        <v>3</v>
      </c>
      <c r="B3" s="72" t="s">
        <v>4</v>
      </c>
      <c r="C3" s="72" t="s">
        <v>5</v>
      </c>
      <c r="D3" s="72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3" t="s">
        <v>12</v>
      </c>
    </row>
    <row r="4" spans="1:10" x14ac:dyDescent="0.25">
      <c r="A4" s="7" t="s">
        <v>13</v>
      </c>
      <c r="B4" s="67" t="s">
        <v>28</v>
      </c>
      <c r="C4" s="68">
        <v>96</v>
      </c>
      <c r="D4" s="78" t="s">
        <v>22</v>
      </c>
      <c r="E4" s="39">
        <v>5</v>
      </c>
      <c r="F4" s="69">
        <v>3.85</v>
      </c>
      <c r="G4" s="70">
        <v>38.5</v>
      </c>
      <c r="H4" s="70">
        <v>0.01</v>
      </c>
      <c r="I4" s="70">
        <v>4.1500000000000004</v>
      </c>
      <c r="J4" s="80">
        <v>0.03</v>
      </c>
    </row>
    <row r="5" spans="1:10" x14ac:dyDescent="0.25">
      <c r="A5" s="7" t="s">
        <v>26</v>
      </c>
      <c r="B5" s="6" t="s">
        <v>29</v>
      </c>
      <c r="C5" s="11">
        <v>340</v>
      </c>
      <c r="D5" s="12" t="s">
        <v>23</v>
      </c>
      <c r="E5" s="13" t="s">
        <v>27</v>
      </c>
      <c r="F5" s="46">
        <v>41.97</v>
      </c>
      <c r="G5" s="48">
        <v>218.9</v>
      </c>
      <c r="H5" s="50">
        <v>14.67</v>
      </c>
      <c r="I5" s="48">
        <v>17.16</v>
      </c>
      <c r="J5" s="48">
        <v>10.119999999999999</v>
      </c>
    </row>
    <row r="6" spans="1:10" x14ac:dyDescent="0.25">
      <c r="A6" s="7"/>
      <c r="B6" s="6" t="s">
        <v>30</v>
      </c>
      <c r="C6" s="11">
        <v>693</v>
      </c>
      <c r="D6" s="12" t="s">
        <v>24</v>
      </c>
      <c r="E6" s="13">
        <v>200</v>
      </c>
      <c r="F6" s="46">
        <v>12.48</v>
      </c>
      <c r="G6" s="49">
        <v>40</v>
      </c>
      <c r="H6" s="49">
        <v>0.53</v>
      </c>
      <c r="I6" s="48">
        <v>0</v>
      </c>
      <c r="J6" s="48">
        <v>9.4700000000000006</v>
      </c>
    </row>
    <row r="7" spans="1:10" x14ac:dyDescent="0.25">
      <c r="A7" s="7"/>
      <c r="B7" s="14" t="s">
        <v>31</v>
      </c>
      <c r="C7" s="29" t="s">
        <v>15</v>
      </c>
      <c r="D7" s="6" t="s">
        <v>16</v>
      </c>
      <c r="E7" s="41">
        <v>20</v>
      </c>
      <c r="F7" s="45">
        <v>4.5</v>
      </c>
      <c r="G7" s="47">
        <v>46.77</v>
      </c>
      <c r="H7" s="47">
        <v>1.58</v>
      </c>
      <c r="I7" s="47">
        <v>0.2</v>
      </c>
      <c r="J7" s="47">
        <v>9.66</v>
      </c>
    </row>
    <row r="8" spans="1:10" ht="13.15" customHeight="1" x14ac:dyDescent="0.25">
      <c r="A8" s="17"/>
      <c r="B8" s="14"/>
      <c r="C8" s="8"/>
      <c r="D8" s="18"/>
      <c r="E8" s="26"/>
      <c r="F8" s="46"/>
      <c r="G8" s="45"/>
      <c r="H8" s="51"/>
      <c r="I8" s="19"/>
      <c r="J8" s="49"/>
    </row>
    <row r="9" spans="1:10" x14ac:dyDescent="0.25">
      <c r="A9" s="7"/>
      <c r="B9" s="14"/>
      <c r="C9" s="8"/>
      <c r="D9" s="15" t="s">
        <v>20</v>
      </c>
      <c r="E9" s="16"/>
      <c r="F9" s="33">
        <f>SUM(F4:F8)</f>
        <v>62.8</v>
      </c>
      <c r="G9" s="43">
        <f>SUM(G4:G8)</f>
        <v>344.16999999999996</v>
      </c>
      <c r="H9" s="38">
        <f>SUM(H4:H8)</f>
        <v>16.79</v>
      </c>
      <c r="I9" s="38">
        <f>SUM(I4:I8)</f>
        <v>21.51</v>
      </c>
      <c r="J9" s="38">
        <f>SUM(J4:J8)</f>
        <v>29.279999999999998</v>
      </c>
    </row>
    <row r="10" spans="1:10" ht="15.75" thickBot="1" x14ac:dyDescent="0.3">
      <c r="A10" s="21"/>
      <c r="B10" s="22"/>
      <c r="C10" s="23"/>
      <c r="D10" s="24"/>
      <c r="E10" s="23"/>
      <c r="F10" s="25"/>
      <c r="G10" s="23"/>
      <c r="H10" s="23"/>
      <c r="I10" s="23"/>
      <c r="J10" s="23"/>
    </row>
    <row r="11" spans="1:10" ht="19.5" customHeight="1" x14ac:dyDescent="0.25">
      <c r="A11" s="7" t="s">
        <v>14</v>
      </c>
      <c r="B11" s="6" t="s">
        <v>39</v>
      </c>
      <c r="C11" s="2">
        <v>110</v>
      </c>
      <c r="D11" s="79" t="s">
        <v>37</v>
      </c>
      <c r="E11" s="27" t="s">
        <v>25</v>
      </c>
      <c r="F11" s="57">
        <v>15.24</v>
      </c>
      <c r="G11" s="2">
        <v>73.8</v>
      </c>
      <c r="H11" s="63">
        <v>1.1000000000000001</v>
      </c>
      <c r="I11" s="60">
        <v>2.94</v>
      </c>
      <c r="J11" s="60">
        <v>7.05</v>
      </c>
    </row>
    <row r="12" spans="1:10" x14ac:dyDescent="0.25">
      <c r="A12" s="7" t="s">
        <v>26</v>
      </c>
      <c r="B12" s="6" t="s">
        <v>38</v>
      </c>
      <c r="C12" s="28">
        <v>632</v>
      </c>
      <c r="D12" s="9" t="s">
        <v>35</v>
      </c>
      <c r="E12" s="10" t="s">
        <v>40</v>
      </c>
      <c r="F12" s="57">
        <v>36.6</v>
      </c>
      <c r="G12" s="61">
        <v>84.8</v>
      </c>
      <c r="H12" s="60">
        <v>6.9</v>
      </c>
      <c r="I12" s="60">
        <v>5.6</v>
      </c>
      <c r="J12" s="60">
        <v>1.65</v>
      </c>
    </row>
    <row r="13" spans="1:10" x14ac:dyDescent="0.25">
      <c r="A13" s="7"/>
      <c r="B13" s="6" t="s">
        <v>32</v>
      </c>
      <c r="C13" s="8">
        <v>302</v>
      </c>
      <c r="D13" s="9" t="s">
        <v>18</v>
      </c>
      <c r="E13" s="10">
        <v>100</v>
      </c>
      <c r="F13" s="58">
        <v>15.71</v>
      </c>
      <c r="G13" s="61">
        <v>174.8</v>
      </c>
      <c r="H13" s="64">
        <v>5.47</v>
      </c>
      <c r="I13" s="65">
        <v>4.33</v>
      </c>
      <c r="J13" s="61">
        <v>28.53</v>
      </c>
    </row>
    <row r="14" spans="1:10" x14ac:dyDescent="0.25">
      <c r="A14" s="7"/>
      <c r="B14" s="6" t="s">
        <v>30</v>
      </c>
      <c r="C14" s="6">
        <v>685</v>
      </c>
      <c r="D14" s="6" t="s">
        <v>36</v>
      </c>
      <c r="E14" s="41">
        <v>200</v>
      </c>
      <c r="F14" s="59">
        <v>3.5</v>
      </c>
      <c r="G14" s="62">
        <v>4</v>
      </c>
      <c r="H14" s="62">
        <v>0.53</v>
      </c>
      <c r="I14" s="62">
        <v>0</v>
      </c>
      <c r="J14" s="62">
        <v>9.4700000000000006</v>
      </c>
    </row>
    <row r="15" spans="1:10" x14ac:dyDescent="0.25">
      <c r="A15" s="7"/>
      <c r="B15" s="6" t="s">
        <v>31</v>
      </c>
      <c r="C15" s="29" t="s">
        <v>15</v>
      </c>
      <c r="D15" s="18" t="s">
        <v>17</v>
      </c>
      <c r="E15" s="26">
        <v>30</v>
      </c>
      <c r="F15" s="60">
        <v>3.86</v>
      </c>
      <c r="G15" s="60">
        <v>31.47</v>
      </c>
      <c r="H15" s="60">
        <v>1.68</v>
      </c>
      <c r="I15" s="60">
        <v>0.33</v>
      </c>
      <c r="J15" s="60">
        <v>14.82</v>
      </c>
    </row>
    <row r="16" spans="1:10" x14ac:dyDescent="0.25">
      <c r="A16" s="7"/>
      <c r="B16" s="6"/>
      <c r="C16" s="29"/>
      <c r="D16" s="18"/>
      <c r="E16" s="26"/>
      <c r="F16" s="1"/>
      <c r="G16" s="1"/>
      <c r="H16" s="1"/>
      <c r="I16" s="1"/>
      <c r="J16" s="1"/>
    </row>
    <row r="17" spans="1:19" x14ac:dyDescent="0.25">
      <c r="A17" s="7"/>
      <c r="B17" s="34"/>
      <c r="C17" s="8"/>
      <c r="D17" s="15" t="s">
        <v>20</v>
      </c>
      <c r="E17" s="16"/>
      <c r="F17" s="81">
        <f>SUM(F11:F16)</f>
        <v>74.910000000000011</v>
      </c>
      <c r="G17" s="38">
        <f>SUM(G11:G16)</f>
        <v>368.87</v>
      </c>
      <c r="H17" s="38">
        <f>SUM(H11:H16)</f>
        <v>15.679999999999998</v>
      </c>
      <c r="I17" s="38">
        <f>SUM(I11:I16)</f>
        <v>13.2</v>
      </c>
      <c r="J17" s="38">
        <f>SUM(J11:J16)</f>
        <v>61.52</v>
      </c>
    </row>
    <row r="18" spans="1:19" ht="15.75" thickBot="1" x14ac:dyDescent="0.3">
      <c r="A18" s="53"/>
      <c r="B18" s="22"/>
      <c r="C18" s="30"/>
      <c r="D18" s="31"/>
      <c r="E18" s="35"/>
      <c r="F18" s="25"/>
      <c r="G18" s="36"/>
      <c r="H18" s="32"/>
      <c r="I18" s="32"/>
      <c r="J18" s="32"/>
    </row>
    <row r="19" spans="1:19" x14ac:dyDescent="0.25">
      <c r="A19" s="54" t="s">
        <v>13</v>
      </c>
      <c r="B19" s="6" t="s">
        <v>38</v>
      </c>
      <c r="C19" s="28">
        <v>632</v>
      </c>
      <c r="D19" s="9" t="s">
        <v>35</v>
      </c>
      <c r="E19" s="10" t="s">
        <v>40</v>
      </c>
      <c r="F19" s="57">
        <v>36.6</v>
      </c>
      <c r="G19" s="61">
        <v>84.8</v>
      </c>
      <c r="H19" s="60">
        <v>6.9</v>
      </c>
      <c r="I19" s="60">
        <v>5.6</v>
      </c>
      <c r="J19" s="60">
        <v>1.65</v>
      </c>
    </row>
    <row r="20" spans="1:19" x14ac:dyDescent="0.25">
      <c r="A20" s="17" t="s">
        <v>19</v>
      </c>
      <c r="B20" s="6" t="s">
        <v>32</v>
      </c>
      <c r="C20" s="8">
        <v>302</v>
      </c>
      <c r="D20" s="9" t="s">
        <v>18</v>
      </c>
      <c r="E20" s="10">
        <v>110</v>
      </c>
      <c r="F20" s="58">
        <v>17.28</v>
      </c>
      <c r="G20" s="61">
        <v>192.28</v>
      </c>
      <c r="H20" s="64">
        <v>6.01</v>
      </c>
      <c r="I20" s="65">
        <v>4.7699999999999996</v>
      </c>
      <c r="J20" s="61">
        <v>31.39</v>
      </c>
    </row>
    <row r="21" spans="1:19" x14ac:dyDescent="0.25">
      <c r="A21" s="17"/>
      <c r="B21" s="6" t="s">
        <v>30</v>
      </c>
      <c r="C21" s="6">
        <v>685</v>
      </c>
      <c r="D21" s="6" t="s">
        <v>36</v>
      </c>
      <c r="E21" s="41">
        <v>200</v>
      </c>
      <c r="F21" s="59">
        <v>3.5</v>
      </c>
      <c r="G21" s="62">
        <v>4</v>
      </c>
      <c r="H21" s="62">
        <v>0.53</v>
      </c>
      <c r="I21" s="62">
        <v>0</v>
      </c>
      <c r="J21" s="62">
        <v>9.4700000000000006</v>
      </c>
    </row>
    <row r="22" spans="1:19" x14ac:dyDescent="0.25">
      <c r="A22" s="17"/>
      <c r="B22" s="6" t="s">
        <v>31</v>
      </c>
      <c r="C22" s="29" t="s">
        <v>15</v>
      </c>
      <c r="D22" s="18" t="s">
        <v>17</v>
      </c>
      <c r="E22" s="26">
        <v>40</v>
      </c>
      <c r="F22" s="60">
        <v>5.14</v>
      </c>
      <c r="G22" s="60">
        <v>41.96</v>
      </c>
      <c r="H22" s="60">
        <v>2.2400000000000002</v>
      </c>
      <c r="I22" s="60">
        <v>0.44</v>
      </c>
      <c r="J22" s="60">
        <v>19.760000000000002</v>
      </c>
      <c r="P22" s="42"/>
    </row>
    <row r="23" spans="1:19" x14ac:dyDescent="0.25">
      <c r="A23" s="17"/>
      <c r="B23" s="52"/>
      <c r="C23" s="29"/>
      <c r="D23" s="6"/>
      <c r="E23" s="41"/>
      <c r="F23" s="45"/>
      <c r="G23" s="47"/>
      <c r="H23" s="47"/>
      <c r="I23" s="47"/>
      <c r="J23" s="47"/>
    </row>
    <row r="24" spans="1:19" x14ac:dyDescent="0.25">
      <c r="A24" s="17"/>
      <c r="B24" s="52"/>
      <c r="C24" s="14"/>
      <c r="D24" s="44" t="s">
        <v>20</v>
      </c>
      <c r="E24" s="37"/>
      <c r="F24" s="20">
        <f>SUM(F18:F23)</f>
        <v>62.52</v>
      </c>
      <c r="G24" s="56">
        <f>SUM(G18:G23)</f>
        <v>323.03999999999996</v>
      </c>
      <c r="H24" s="56">
        <f>SUM(H18:H23)</f>
        <v>15.68</v>
      </c>
      <c r="I24" s="56">
        <f>SUM(I18:I23)</f>
        <v>10.809999999999999</v>
      </c>
      <c r="J24" s="56">
        <f>SUM(J18:J23)</f>
        <v>62.269999999999996</v>
      </c>
      <c r="S24" s="42"/>
    </row>
    <row r="25" spans="1:19" ht="15.75" thickBot="1" x14ac:dyDescent="0.3">
      <c r="A25" s="55"/>
      <c r="B25" s="66"/>
      <c r="C25" s="22"/>
      <c r="D25" s="74"/>
      <c r="E25" s="75"/>
      <c r="F25" s="76"/>
      <c r="G25" s="77"/>
      <c r="H25" s="77"/>
      <c r="I25" s="77"/>
      <c r="J25" s="7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O20" sqref="O20"/>
    </sheetView>
  </sheetViews>
  <sheetFormatPr defaultRowHeight="15" x14ac:dyDescent="0.25"/>
  <cols>
    <col min="1" max="1" width="12.28515625" customWidth="1"/>
    <col min="2" max="2" width="14.5703125" customWidth="1"/>
    <col min="3" max="3" width="10.5703125" customWidth="1"/>
    <col min="4" max="4" width="27.5703125" customWidth="1"/>
    <col min="7" max="7" width="15.7109375" customWidth="1"/>
    <col min="10" max="10" width="11" customWidth="1"/>
  </cols>
  <sheetData>
    <row r="1" spans="1:10" x14ac:dyDescent="0.25">
      <c r="A1" s="3" t="s">
        <v>0</v>
      </c>
      <c r="B1" s="133" t="s">
        <v>21</v>
      </c>
      <c r="C1" s="134"/>
      <c r="D1" s="135"/>
      <c r="E1" s="3" t="s">
        <v>1</v>
      </c>
      <c r="F1" s="4"/>
      <c r="G1" s="3"/>
      <c r="H1" s="3"/>
      <c r="I1" s="3" t="s">
        <v>2</v>
      </c>
      <c r="J1" s="5">
        <v>44614</v>
      </c>
    </row>
    <row r="2" spans="1:10" ht="15.75" thickBot="1" x14ac:dyDescent="0.3">
      <c r="A2" s="3"/>
      <c r="B2" s="3"/>
      <c r="C2" s="3"/>
      <c r="D2" s="3"/>
      <c r="E2" s="3"/>
      <c r="F2" s="40"/>
      <c r="G2" s="3"/>
      <c r="H2" s="3"/>
      <c r="I2" s="3"/>
      <c r="J2" s="3"/>
    </row>
    <row r="3" spans="1:10" ht="15.75" thickBot="1" x14ac:dyDescent="0.3">
      <c r="A3" s="71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2" t="s">
        <v>9</v>
      </c>
      <c r="H3" s="82" t="s">
        <v>10</v>
      </c>
      <c r="I3" s="82" t="s">
        <v>11</v>
      </c>
      <c r="J3" s="83" t="s">
        <v>12</v>
      </c>
    </row>
    <row r="4" spans="1:10" x14ac:dyDescent="0.25">
      <c r="A4" t="s">
        <v>26</v>
      </c>
      <c r="B4" s="6" t="s">
        <v>29</v>
      </c>
      <c r="C4" s="62">
        <v>340</v>
      </c>
      <c r="D4" s="6" t="s">
        <v>23</v>
      </c>
      <c r="E4" s="41">
        <v>150</v>
      </c>
      <c r="F4" s="95">
        <v>70.709999999999994</v>
      </c>
      <c r="G4" s="95">
        <v>298.5</v>
      </c>
      <c r="H4" s="95">
        <v>20</v>
      </c>
      <c r="I4" s="95">
        <v>23.4</v>
      </c>
      <c r="J4" s="95">
        <v>13.8</v>
      </c>
    </row>
    <row r="5" spans="1:10" x14ac:dyDescent="0.25">
      <c r="A5" t="s">
        <v>41</v>
      </c>
      <c r="B5" s="6" t="s">
        <v>28</v>
      </c>
      <c r="C5" s="62">
        <v>96</v>
      </c>
      <c r="D5" s="6" t="s">
        <v>42</v>
      </c>
      <c r="E5" s="41">
        <v>10</v>
      </c>
      <c r="F5" s="95">
        <v>7.7</v>
      </c>
      <c r="G5" s="95">
        <v>77</v>
      </c>
      <c r="H5" s="95">
        <v>0.01</v>
      </c>
      <c r="I5" s="95">
        <v>8.3000000000000007</v>
      </c>
      <c r="J5" s="95">
        <v>0.6</v>
      </c>
    </row>
    <row r="6" spans="1:10" x14ac:dyDescent="0.25">
      <c r="B6" s="6" t="s">
        <v>28</v>
      </c>
      <c r="C6" s="62">
        <v>97</v>
      </c>
      <c r="D6" s="6" t="s">
        <v>43</v>
      </c>
      <c r="E6" s="41">
        <v>20</v>
      </c>
      <c r="F6" s="95">
        <v>20.41</v>
      </c>
      <c r="G6" s="95">
        <v>71.66</v>
      </c>
      <c r="H6" s="95">
        <v>4.6399999999999997</v>
      </c>
      <c r="I6" s="95">
        <v>5.9</v>
      </c>
      <c r="J6" s="95">
        <v>8.85</v>
      </c>
    </row>
    <row r="7" spans="1:10" x14ac:dyDescent="0.25">
      <c r="B7" s="6" t="s">
        <v>30</v>
      </c>
      <c r="C7" s="62">
        <v>693</v>
      </c>
      <c r="D7" s="6" t="s">
        <v>24</v>
      </c>
      <c r="E7" s="41">
        <v>200</v>
      </c>
      <c r="F7" s="95">
        <v>12.48</v>
      </c>
      <c r="G7" s="95">
        <v>190</v>
      </c>
      <c r="H7" s="95">
        <v>4.9000000000000004</v>
      </c>
      <c r="I7" s="95">
        <v>5</v>
      </c>
      <c r="J7" s="95">
        <v>5</v>
      </c>
    </row>
    <row r="8" spans="1:10" x14ac:dyDescent="0.25">
      <c r="B8" s="6" t="s">
        <v>31</v>
      </c>
      <c r="C8" s="62" t="s">
        <v>15</v>
      </c>
      <c r="D8" s="6" t="s">
        <v>16</v>
      </c>
      <c r="E8" s="41">
        <v>40</v>
      </c>
      <c r="F8" s="95">
        <v>9</v>
      </c>
      <c r="G8" s="95">
        <v>93.53</v>
      </c>
      <c r="H8" s="95">
        <v>3.16</v>
      </c>
      <c r="I8" s="95">
        <v>0.4</v>
      </c>
      <c r="J8" s="95">
        <v>19.32</v>
      </c>
    </row>
    <row r="9" spans="1:10" x14ac:dyDescent="0.25">
      <c r="B9" s="6"/>
      <c r="C9" s="6"/>
      <c r="D9" s="6"/>
      <c r="E9" s="41"/>
      <c r="F9" s="95"/>
      <c r="G9" s="95"/>
      <c r="H9" s="95"/>
      <c r="I9" s="95"/>
      <c r="J9" s="95"/>
    </row>
    <row r="10" spans="1:10" ht="15.75" thickBot="1" x14ac:dyDescent="0.3">
      <c r="A10" s="84"/>
      <c r="B10" s="24"/>
      <c r="C10" s="24"/>
      <c r="D10" s="86" t="s">
        <v>20</v>
      </c>
      <c r="E10" s="92"/>
      <c r="F10" s="96">
        <f>SUM(F4:F9)</f>
        <v>120.3</v>
      </c>
      <c r="G10" s="96">
        <f>SUM(G4:G9)</f>
        <v>730.68999999999994</v>
      </c>
      <c r="H10" s="96">
        <f>SUM(H4:H9)</f>
        <v>32.710000000000008</v>
      </c>
      <c r="I10" s="96">
        <f>SUM(I4:I9)</f>
        <v>43</v>
      </c>
      <c r="J10" s="96">
        <f>SUM(J4:J9)</f>
        <v>47.57</v>
      </c>
    </row>
    <row r="11" spans="1:10" x14ac:dyDescent="0.25">
      <c r="A11" s="85" t="s">
        <v>44</v>
      </c>
      <c r="B11" s="87"/>
      <c r="C11" s="87"/>
      <c r="D11" s="88"/>
      <c r="E11" s="93"/>
      <c r="F11" s="97"/>
      <c r="G11" s="97"/>
      <c r="H11" s="97"/>
      <c r="I11" s="97"/>
      <c r="J11" s="97"/>
    </row>
    <row r="12" spans="1:10" x14ac:dyDescent="0.25">
      <c r="B12" s="67" t="s">
        <v>28</v>
      </c>
      <c r="C12" s="68">
        <v>96</v>
      </c>
      <c r="D12" s="78" t="s">
        <v>22</v>
      </c>
      <c r="E12" s="39">
        <v>5</v>
      </c>
      <c r="F12" s="98">
        <v>3.85</v>
      </c>
      <c r="G12" s="98">
        <v>38.5</v>
      </c>
      <c r="H12" s="98">
        <v>0.01</v>
      </c>
      <c r="I12" s="98">
        <v>4.1500000000000004</v>
      </c>
      <c r="J12" s="98">
        <v>0.03</v>
      </c>
    </row>
    <row r="13" spans="1:10" x14ac:dyDescent="0.25">
      <c r="B13" s="6" t="s">
        <v>29</v>
      </c>
      <c r="C13" s="11">
        <v>340</v>
      </c>
      <c r="D13" s="12" t="s">
        <v>23</v>
      </c>
      <c r="E13" s="13" t="s">
        <v>27</v>
      </c>
      <c r="F13" s="99">
        <v>41.97</v>
      </c>
      <c r="G13" s="100">
        <v>218.9</v>
      </c>
      <c r="H13" s="101">
        <v>14.67</v>
      </c>
      <c r="I13" s="100">
        <v>17.16</v>
      </c>
      <c r="J13" s="100">
        <v>10.119999999999999</v>
      </c>
    </row>
    <row r="14" spans="1:10" x14ac:dyDescent="0.25">
      <c r="B14" s="6" t="s">
        <v>30</v>
      </c>
      <c r="C14" s="11">
        <v>693</v>
      </c>
      <c r="D14" s="12" t="s">
        <v>24</v>
      </c>
      <c r="E14" s="13">
        <v>200</v>
      </c>
      <c r="F14" s="99">
        <v>12.48</v>
      </c>
      <c r="G14" s="1">
        <v>40</v>
      </c>
      <c r="H14" s="1">
        <v>0.53</v>
      </c>
      <c r="I14" s="100">
        <v>0</v>
      </c>
      <c r="J14" s="100">
        <v>9.4700000000000006</v>
      </c>
    </row>
    <row r="15" spans="1:10" x14ac:dyDescent="0.25">
      <c r="B15" s="14" t="s">
        <v>31</v>
      </c>
      <c r="C15" s="29" t="s">
        <v>15</v>
      </c>
      <c r="D15" s="6" t="s">
        <v>16</v>
      </c>
      <c r="E15" s="41">
        <v>20</v>
      </c>
      <c r="F15" s="95">
        <v>4.5</v>
      </c>
      <c r="G15" s="95">
        <v>46.77</v>
      </c>
      <c r="H15" s="95">
        <v>1.58</v>
      </c>
      <c r="I15" s="95">
        <v>0.2</v>
      </c>
      <c r="J15" s="95">
        <v>9.66</v>
      </c>
    </row>
    <row r="16" spans="1:10" x14ac:dyDescent="0.25">
      <c r="B16" s="14"/>
      <c r="C16" s="8"/>
      <c r="D16" s="18"/>
      <c r="E16" s="26"/>
      <c r="F16" s="99"/>
      <c r="G16" s="95"/>
      <c r="H16" s="102"/>
      <c r="I16" s="1"/>
      <c r="J16" s="1"/>
    </row>
    <row r="17" spans="1:10" x14ac:dyDescent="0.25">
      <c r="B17" s="14"/>
      <c r="C17" s="8"/>
      <c r="D17" s="15" t="s">
        <v>20</v>
      </c>
      <c r="E17" s="16"/>
      <c r="F17" s="103">
        <f>SUM(F12:F16)</f>
        <v>62.8</v>
      </c>
      <c r="G17" s="104">
        <f>SUM(G12:G16)</f>
        <v>344.16999999999996</v>
      </c>
      <c r="H17" s="105">
        <f>SUM(H12:H16)</f>
        <v>16.79</v>
      </c>
      <c r="I17" s="105">
        <f>SUM(I12:I16)</f>
        <v>21.51</v>
      </c>
      <c r="J17" s="105">
        <f>SUM(J12:J16)</f>
        <v>29.279999999999998</v>
      </c>
    </row>
    <row r="18" spans="1:10" ht="15.75" thickBot="1" x14ac:dyDescent="0.3">
      <c r="B18" s="22"/>
      <c r="C18" s="23"/>
      <c r="D18" s="24"/>
      <c r="E18" s="94"/>
      <c r="F18" s="106"/>
      <c r="G18" s="107"/>
      <c r="H18" s="107"/>
      <c r="I18" s="107"/>
      <c r="J18" s="107"/>
    </row>
    <row r="19" spans="1:10" x14ac:dyDescent="0.25">
      <c r="A19" s="85" t="s">
        <v>45</v>
      </c>
      <c r="B19" s="89"/>
      <c r="C19" s="89"/>
      <c r="D19" s="3"/>
      <c r="E19" s="90"/>
      <c r="F19" s="102"/>
      <c r="G19" s="102"/>
      <c r="H19" s="102"/>
      <c r="I19" s="102"/>
      <c r="J19" s="102"/>
    </row>
    <row r="20" spans="1:10" x14ac:dyDescent="0.25">
      <c r="A20" t="s">
        <v>26</v>
      </c>
      <c r="B20" s="6" t="s">
        <v>29</v>
      </c>
      <c r="C20" s="62">
        <v>340</v>
      </c>
      <c r="D20" s="6" t="s">
        <v>23</v>
      </c>
      <c r="E20" s="41">
        <v>70</v>
      </c>
      <c r="F20" s="95">
        <v>31.37</v>
      </c>
      <c r="G20" s="95">
        <f>G4-G13</f>
        <v>79.599999999999994</v>
      </c>
      <c r="H20" s="95">
        <f>H4-H13</f>
        <v>5.33</v>
      </c>
      <c r="I20" s="95">
        <f>I4-I13</f>
        <v>6.2399999999999984</v>
      </c>
      <c r="J20" s="95">
        <f>J4-J13</f>
        <v>3.6800000000000015</v>
      </c>
    </row>
    <row r="21" spans="1:10" x14ac:dyDescent="0.25">
      <c r="A21" t="s">
        <v>41</v>
      </c>
      <c r="B21" s="6" t="s">
        <v>28</v>
      </c>
      <c r="C21" s="62">
        <v>96</v>
      </c>
      <c r="D21" s="6" t="s">
        <v>42</v>
      </c>
      <c r="E21" s="41">
        <v>5</v>
      </c>
      <c r="F21" s="95">
        <v>7.7</v>
      </c>
      <c r="G21" s="95">
        <v>38.5</v>
      </c>
      <c r="H21" s="95">
        <v>0.01</v>
      </c>
      <c r="I21" s="95">
        <v>4.1500000000000004</v>
      </c>
      <c r="J21" s="95">
        <v>0.03</v>
      </c>
    </row>
    <row r="22" spans="1:10" x14ac:dyDescent="0.25">
      <c r="B22" s="6" t="s">
        <v>28</v>
      </c>
      <c r="C22" s="62">
        <v>97</v>
      </c>
      <c r="D22" s="6" t="s">
        <v>43</v>
      </c>
      <c r="E22" s="41">
        <v>20</v>
      </c>
      <c r="F22" s="95">
        <v>20.41</v>
      </c>
      <c r="G22" s="95">
        <v>71.66</v>
      </c>
      <c r="H22" s="95">
        <v>4.6399999999999997</v>
      </c>
      <c r="I22" s="95">
        <v>5.9</v>
      </c>
      <c r="J22" s="95">
        <v>8.85</v>
      </c>
    </row>
    <row r="23" spans="1:10" x14ac:dyDescent="0.25">
      <c r="B23" s="6" t="s">
        <v>30</v>
      </c>
      <c r="C23" s="62">
        <v>693</v>
      </c>
      <c r="D23" s="6" t="s">
        <v>24</v>
      </c>
      <c r="E23" s="41">
        <v>200</v>
      </c>
      <c r="F23" s="95"/>
      <c r="G23" s="95"/>
      <c r="H23" s="95"/>
      <c r="I23" s="95"/>
      <c r="J23" s="95"/>
    </row>
    <row r="24" spans="1:10" x14ac:dyDescent="0.25">
      <c r="B24" s="6" t="s">
        <v>31</v>
      </c>
      <c r="C24" s="62" t="s">
        <v>15</v>
      </c>
      <c r="D24" s="6" t="s">
        <v>16</v>
      </c>
      <c r="E24" s="41">
        <v>20</v>
      </c>
      <c r="F24" s="95">
        <v>4.5</v>
      </c>
      <c r="G24" s="95">
        <f>G8-G15</f>
        <v>46.76</v>
      </c>
      <c r="H24" s="95">
        <f>H8-H15</f>
        <v>1.58</v>
      </c>
      <c r="I24" s="95">
        <v>0.2</v>
      </c>
      <c r="J24" s="95">
        <f>J8-J15</f>
        <v>9.66</v>
      </c>
    </row>
    <row r="25" spans="1:10" x14ac:dyDescent="0.25">
      <c r="B25" s="6"/>
      <c r="C25" s="62"/>
      <c r="D25" s="6"/>
      <c r="E25" s="6"/>
      <c r="F25" s="41"/>
      <c r="G25" s="41"/>
      <c r="H25" s="41"/>
      <c r="I25" s="41"/>
      <c r="J25" s="41"/>
    </row>
    <row r="26" spans="1:10" x14ac:dyDescent="0.25">
      <c r="B26" s="6"/>
      <c r="C26" s="6"/>
      <c r="D26" s="6"/>
      <c r="E26" s="6"/>
      <c r="F26" s="41"/>
      <c r="G26" s="41"/>
      <c r="H26" s="41"/>
      <c r="I26" s="41"/>
      <c r="J26" s="41"/>
    </row>
    <row r="27" spans="1:10" ht="15.75" thickBot="1" x14ac:dyDescent="0.3">
      <c r="A27" s="84"/>
      <c r="B27" s="24"/>
      <c r="C27" s="24"/>
      <c r="D27" s="86" t="s">
        <v>20</v>
      </c>
      <c r="E27" s="86"/>
      <c r="F27" s="96">
        <f>SUM(F20:F26)</f>
        <v>63.980000000000004</v>
      </c>
      <c r="G27" s="96">
        <f>SUM(G20:G26)</f>
        <v>236.51999999999998</v>
      </c>
      <c r="H27" s="96">
        <f>SUM(H20:H26)</f>
        <v>11.56</v>
      </c>
      <c r="I27" s="96">
        <f>SUM(I20:I26)</f>
        <v>16.489999999999998</v>
      </c>
      <c r="J27" s="96">
        <f>SUM(J20:J26)</f>
        <v>22.22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T36" sqref="T35:T36"/>
    </sheetView>
  </sheetViews>
  <sheetFormatPr defaultRowHeight="15" x14ac:dyDescent="0.25"/>
  <cols>
    <col min="1" max="1" width="13" customWidth="1"/>
    <col min="2" max="2" width="12.42578125" customWidth="1"/>
    <col min="4" max="4" width="27.7109375" customWidth="1"/>
    <col min="6" max="6" width="12" customWidth="1"/>
    <col min="7" max="7" width="15.7109375" customWidth="1"/>
    <col min="10" max="10" width="14.42578125" customWidth="1"/>
  </cols>
  <sheetData>
    <row r="1" spans="1:10" x14ac:dyDescent="0.25">
      <c r="A1" s="3" t="s">
        <v>0</v>
      </c>
      <c r="B1" s="133" t="s">
        <v>21</v>
      </c>
      <c r="C1" s="134"/>
      <c r="D1" s="135"/>
      <c r="E1" s="3" t="s">
        <v>1</v>
      </c>
      <c r="F1" s="4"/>
      <c r="G1" s="3"/>
      <c r="H1" s="3"/>
      <c r="I1" s="3" t="s">
        <v>2</v>
      </c>
      <c r="J1" s="5">
        <v>44614</v>
      </c>
    </row>
    <row r="2" spans="1:10" ht="15.75" thickBot="1" x14ac:dyDescent="0.3">
      <c r="A2" s="3"/>
      <c r="B2" s="3"/>
      <c r="C2" s="3"/>
      <c r="D2" s="3"/>
      <c r="E2" s="3"/>
      <c r="F2" s="40"/>
      <c r="G2" s="3"/>
      <c r="H2" s="3"/>
      <c r="I2" s="3"/>
      <c r="J2" s="3"/>
    </row>
    <row r="3" spans="1:10" ht="15.75" thickBot="1" x14ac:dyDescent="0.3">
      <c r="A3" s="71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2" t="s">
        <v>9</v>
      </c>
      <c r="H3" s="82" t="s">
        <v>10</v>
      </c>
      <c r="I3" s="82" t="s">
        <v>11</v>
      </c>
      <c r="J3" s="83" t="s">
        <v>12</v>
      </c>
    </row>
    <row r="4" spans="1:10" x14ac:dyDescent="0.25">
      <c r="A4" t="s">
        <v>14</v>
      </c>
      <c r="B4" s="6" t="s">
        <v>39</v>
      </c>
      <c r="C4" s="6">
        <v>110</v>
      </c>
      <c r="D4" s="6" t="s">
        <v>46</v>
      </c>
      <c r="E4" s="41" t="s">
        <v>34</v>
      </c>
      <c r="F4" s="41">
        <v>19.79</v>
      </c>
      <c r="G4" s="41">
        <v>98.4</v>
      </c>
      <c r="H4" s="41">
        <v>1.46</v>
      </c>
      <c r="I4" s="41">
        <v>3.92</v>
      </c>
      <c r="J4" s="41">
        <v>9.4</v>
      </c>
    </row>
    <row r="5" spans="1:10" x14ac:dyDescent="0.25">
      <c r="A5" t="s">
        <v>26</v>
      </c>
      <c r="B5" s="6" t="s">
        <v>38</v>
      </c>
      <c r="C5" s="6">
        <v>632</v>
      </c>
      <c r="D5" s="6" t="s">
        <v>47</v>
      </c>
      <c r="E5" s="41" t="s">
        <v>33</v>
      </c>
      <c r="F5" s="41">
        <v>82</v>
      </c>
      <c r="G5" s="41">
        <v>169.6</v>
      </c>
      <c r="H5" s="41">
        <v>13.8</v>
      </c>
      <c r="I5" s="41">
        <v>11.2</v>
      </c>
      <c r="J5" s="41">
        <v>3.3</v>
      </c>
    </row>
    <row r="6" spans="1:10" x14ac:dyDescent="0.25">
      <c r="B6" s="6" t="s">
        <v>32</v>
      </c>
      <c r="C6" s="6">
        <v>302</v>
      </c>
      <c r="D6" s="6" t="s">
        <v>48</v>
      </c>
      <c r="E6" s="41">
        <v>150</v>
      </c>
      <c r="F6" s="41">
        <v>23.56</v>
      </c>
      <c r="G6" s="41">
        <v>262.2</v>
      </c>
      <c r="H6" s="41">
        <v>8.1999999999999993</v>
      </c>
      <c r="I6" s="41">
        <v>6.5</v>
      </c>
      <c r="J6" s="41">
        <v>42.8</v>
      </c>
    </row>
    <row r="7" spans="1:10" x14ac:dyDescent="0.25">
      <c r="B7" s="6" t="s">
        <v>30</v>
      </c>
      <c r="C7" s="6">
        <v>685</v>
      </c>
      <c r="D7" s="6" t="s">
        <v>36</v>
      </c>
      <c r="E7" s="41">
        <v>200</v>
      </c>
      <c r="F7" s="41">
        <v>3.5</v>
      </c>
      <c r="G7" s="41">
        <v>40</v>
      </c>
      <c r="H7" s="41">
        <v>0.53</v>
      </c>
      <c r="I7" s="41">
        <v>0</v>
      </c>
      <c r="J7" s="41">
        <v>9.4700000000000006</v>
      </c>
    </row>
    <row r="8" spans="1:10" x14ac:dyDescent="0.25">
      <c r="B8" s="6" t="s">
        <v>31</v>
      </c>
      <c r="C8" s="6" t="s">
        <v>15</v>
      </c>
      <c r="D8" s="6" t="s">
        <v>17</v>
      </c>
      <c r="E8" s="41">
        <v>40</v>
      </c>
      <c r="F8" s="41">
        <v>5.14</v>
      </c>
      <c r="G8" s="41">
        <v>41.96</v>
      </c>
      <c r="H8" s="41">
        <v>2.2400000000000002</v>
      </c>
      <c r="I8" s="41">
        <v>0.44</v>
      </c>
      <c r="J8" s="41">
        <v>19.760000000000002</v>
      </c>
    </row>
    <row r="9" spans="1:10" x14ac:dyDescent="0.25">
      <c r="B9" s="6"/>
      <c r="C9" s="6"/>
      <c r="D9" s="6"/>
      <c r="E9" s="41"/>
      <c r="F9" s="41"/>
      <c r="G9" s="41"/>
      <c r="H9" s="41"/>
      <c r="I9" s="41"/>
      <c r="J9" s="41"/>
    </row>
    <row r="10" spans="1:10" ht="15.75" thickBot="1" x14ac:dyDescent="0.3">
      <c r="A10" s="84"/>
      <c r="B10" s="24"/>
      <c r="C10" s="24"/>
      <c r="D10" s="86" t="s">
        <v>20</v>
      </c>
      <c r="E10" s="92"/>
      <c r="F10" s="92">
        <f>SUM(F4:F9)</f>
        <v>133.98999999999998</v>
      </c>
      <c r="G10" s="92">
        <f>SUM(G4:G9)</f>
        <v>612.16000000000008</v>
      </c>
      <c r="H10" s="92">
        <f>SUM(H4:H9)</f>
        <v>26.230000000000004</v>
      </c>
      <c r="I10" s="92">
        <f>SUM(I4:I9)</f>
        <v>22.06</v>
      </c>
      <c r="J10" s="92">
        <f>SUM(J4:J9)</f>
        <v>84.73</v>
      </c>
    </row>
    <row r="11" spans="1:10" x14ac:dyDescent="0.25">
      <c r="A11" s="85" t="s">
        <v>44</v>
      </c>
      <c r="B11" s="89"/>
      <c r="C11" s="89"/>
      <c r="D11" s="3"/>
      <c r="E11" s="90"/>
      <c r="F11" s="90"/>
      <c r="G11" s="90"/>
      <c r="H11" s="90"/>
      <c r="I11" s="90"/>
      <c r="J11" s="90"/>
    </row>
    <row r="12" spans="1:10" ht="15.75" x14ac:dyDescent="0.25">
      <c r="A12" s="7" t="s">
        <v>14</v>
      </c>
      <c r="B12" s="6" t="s">
        <v>39</v>
      </c>
      <c r="C12" s="2">
        <v>110</v>
      </c>
      <c r="D12" s="79" t="s">
        <v>37</v>
      </c>
      <c r="E12" s="27" t="s">
        <v>25</v>
      </c>
      <c r="F12" s="100">
        <v>15.24</v>
      </c>
      <c r="G12" s="27">
        <v>73.8</v>
      </c>
      <c r="H12" s="108">
        <v>1.1000000000000001</v>
      </c>
      <c r="I12" s="1">
        <v>2.94</v>
      </c>
      <c r="J12" s="1">
        <v>7.05</v>
      </c>
    </row>
    <row r="13" spans="1:10" x14ac:dyDescent="0.25">
      <c r="A13" s="7" t="s">
        <v>26</v>
      </c>
      <c r="B13" s="6" t="s">
        <v>38</v>
      </c>
      <c r="C13" s="28">
        <v>632</v>
      </c>
      <c r="D13" s="9" t="s">
        <v>35</v>
      </c>
      <c r="E13" s="10" t="s">
        <v>40</v>
      </c>
      <c r="F13" s="100">
        <v>36.6</v>
      </c>
      <c r="G13" s="101">
        <v>84.8</v>
      </c>
      <c r="H13" s="1">
        <v>6.9</v>
      </c>
      <c r="I13" s="1">
        <v>5.6</v>
      </c>
      <c r="J13" s="1">
        <v>1.65</v>
      </c>
    </row>
    <row r="14" spans="1:10" x14ac:dyDescent="0.25">
      <c r="A14" s="7"/>
      <c r="B14" s="6" t="s">
        <v>32</v>
      </c>
      <c r="C14" s="8">
        <v>302</v>
      </c>
      <c r="D14" s="9" t="s">
        <v>18</v>
      </c>
      <c r="E14" s="10">
        <v>100</v>
      </c>
      <c r="F14" s="109">
        <v>15.71</v>
      </c>
      <c r="G14" s="101">
        <v>174.8</v>
      </c>
      <c r="H14" s="110">
        <v>5.47</v>
      </c>
      <c r="I14" s="111">
        <v>4.33</v>
      </c>
      <c r="J14" s="101">
        <v>28.53</v>
      </c>
    </row>
    <row r="15" spans="1:10" x14ac:dyDescent="0.25">
      <c r="A15" s="7"/>
      <c r="B15" s="6" t="s">
        <v>30</v>
      </c>
      <c r="C15" s="6">
        <v>685</v>
      </c>
      <c r="D15" s="6" t="s">
        <v>36</v>
      </c>
      <c r="E15" s="41">
        <v>200</v>
      </c>
      <c r="F15" s="95">
        <v>3.5</v>
      </c>
      <c r="G15" s="41">
        <v>4</v>
      </c>
      <c r="H15" s="41">
        <v>0.53</v>
      </c>
      <c r="I15" s="41">
        <v>0</v>
      </c>
      <c r="J15" s="41">
        <v>9.4700000000000006</v>
      </c>
    </row>
    <row r="16" spans="1:10" x14ac:dyDescent="0.25">
      <c r="A16" s="7"/>
      <c r="B16" s="6" t="s">
        <v>31</v>
      </c>
      <c r="C16" s="29" t="s">
        <v>15</v>
      </c>
      <c r="D16" s="18" t="s">
        <v>17</v>
      </c>
      <c r="E16" s="26">
        <v>30</v>
      </c>
      <c r="F16" s="1">
        <v>3.86</v>
      </c>
      <c r="G16" s="1">
        <v>31.47</v>
      </c>
      <c r="H16" s="1">
        <v>1.68</v>
      </c>
      <c r="I16" s="1">
        <v>0.33</v>
      </c>
      <c r="J16" s="1">
        <v>14.82</v>
      </c>
    </row>
    <row r="17" spans="1:10" x14ac:dyDescent="0.25">
      <c r="A17" s="7"/>
      <c r="B17" s="6"/>
      <c r="C17" s="29"/>
      <c r="D17" s="18"/>
      <c r="E17" s="26"/>
      <c r="F17" s="1"/>
      <c r="G17" s="1"/>
      <c r="H17" s="1"/>
      <c r="I17" s="1"/>
      <c r="J17" s="1"/>
    </row>
    <row r="18" spans="1:10" x14ac:dyDescent="0.25">
      <c r="A18" s="7"/>
      <c r="B18" s="34"/>
      <c r="C18" s="8"/>
      <c r="D18" s="15" t="s">
        <v>20</v>
      </c>
      <c r="E18" s="16"/>
      <c r="F18" s="112">
        <f>SUM(F12:F17)</f>
        <v>74.910000000000011</v>
      </c>
      <c r="G18" s="105">
        <f>SUM(G12:G17)</f>
        <v>368.87</v>
      </c>
      <c r="H18" s="105">
        <f>SUM(H12:H17)</f>
        <v>15.679999999999998</v>
      </c>
      <c r="I18" s="105">
        <f>SUM(I12:I17)</f>
        <v>13.2</v>
      </c>
      <c r="J18" s="105">
        <f>SUM(J12:J17)</f>
        <v>61.52</v>
      </c>
    </row>
    <row r="19" spans="1:10" ht="15.75" thickBot="1" x14ac:dyDescent="0.3">
      <c r="A19" s="53"/>
      <c r="B19" s="22"/>
      <c r="C19" s="30"/>
      <c r="D19" s="31"/>
      <c r="E19" s="91"/>
      <c r="F19" s="106"/>
      <c r="G19" s="113"/>
      <c r="H19" s="114"/>
      <c r="I19" s="114"/>
      <c r="J19" s="114"/>
    </row>
    <row r="20" spans="1:10" x14ac:dyDescent="0.25">
      <c r="A20" s="85" t="s">
        <v>45</v>
      </c>
      <c r="B20" s="89"/>
      <c r="C20" s="89"/>
      <c r="D20" s="3"/>
      <c r="E20" s="90"/>
      <c r="F20" s="90"/>
      <c r="G20" s="90"/>
      <c r="H20" s="90"/>
      <c r="I20" s="90"/>
      <c r="J20" s="90"/>
    </row>
    <row r="21" spans="1:10" x14ac:dyDescent="0.25">
      <c r="A21" t="s">
        <v>14</v>
      </c>
      <c r="B21" s="6" t="s">
        <v>39</v>
      </c>
      <c r="C21" s="6">
        <v>110</v>
      </c>
      <c r="D21" s="6" t="s">
        <v>46</v>
      </c>
      <c r="E21" s="41">
        <v>50</v>
      </c>
      <c r="F21" s="41">
        <v>4.55</v>
      </c>
      <c r="G21" s="95">
        <f>G8-G16</f>
        <v>10.490000000000002</v>
      </c>
      <c r="H21" s="41">
        <v>1.46</v>
      </c>
      <c r="I21" s="41">
        <v>3.92</v>
      </c>
      <c r="J21" s="41">
        <v>9.4</v>
      </c>
    </row>
    <row r="22" spans="1:10" x14ac:dyDescent="0.25">
      <c r="A22" t="s">
        <v>26</v>
      </c>
      <c r="B22" s="6" t="s">
        <v>38</v>
      </c>
      <c r="C22" s="6">
        <v>632</v>
      </c>
      <c r="D22" s="6" t="s">
        <v>47</v>
      </c>
      <c r="E22" s="41" t="s">
        <v>33</v>
      </c>
      <c r="F22" s="41">
        <v>82</v>
      </c>
      <c r="G22" s="41">
        <v>169.6</v>
      </c>
      <c r="H22" s="41">
        <v>13.8</v>
      </c>
      <c r="I22" s="41">
        <v>11.2</v>
      </c>
      <c r="J22" s="41">
        <v>3.3</v>
      </c>
    </row>
    <row r="23" spans="1:10" x14ac:dyDescent="0.25">
      <c r="B23" s="6" t="s">
        <v>32</v>
      </c>
      <c r="C23" s="6">
        <v>302</v>
      </c>
      <c r="D23" s="6" t="s">
        <v>48</v>
      </c>
      <c r="E23" s="41">
        <v>50</v>
      </c>
      <c r="F23" s="41">
        <v>7.85</v>
      </c>
      <c r="G23" s="95">
        <f>G6-G14</f>
        <v>87.399999999999977</v>
      </c>
      <c r="H23" s="41">
        <v>8.1999999999999993</v>
      </c>
      <c r="I23" s="41">
        <v>6.5</v>
      </c>
      <c r="J23" s="41">
        <v>42.8</v>
      </c>
    </row>
    <row r="24" spans="1:10" x14ac:dyDescent="0.25">
      <c r="B24" s="6" t="s">
        <v>30</v>
      </c>
      <c r="C24" s="6">
        <v>685</v>
      </c>
      <c r="D24" s="6" t="s">
        <v>36</v>
      </c>
      <c r="E24" s="41">
        <v>200</v>
      </c>
      <c r="F24" s="41"/>
      <c r="G24" s="41"/>
      <c r="H24" s="41"/>
      <c r="I24" s="41"/>
      <c r="J24" s="41"/>
    </row>
    <row r="25" spans="1:10" x14ac:dyDescent="0.25">
      <c r="B25" s="6" t="s">
        <v>31</v>
      </c>
      <c r="C25" s="6" t="s">
        <v>15</v>
      </c>
      <c r="D25" s="6" t="s">
        <v>17</v>
      </c>
      <c r="E25" s="41">
        <v>10</v>
      </c>
      <c r="F25" s="41">
        <v>1.29</v>
      </c>
      <c r="G25" s="95">
        <f>G8-G16</f>
        <v>10.490000000000002</v>
      </c>
      <c r="H25" s="95">
        <f>H8-H16</f>
        <v>0.56000000000000028</v>
      </c>
      <c r="I25" s="41">
        <v>0.11</v>
      </c>
      <c r="J25" s="95">
        <f>J8-J16</f>
        <v>4.9400000000000013</v>
      </c>
    </row>
    <row r="26" spans="1:10" x14ac:dyDescent="0.25">
      <c r="B26" s="6"/>
      <c r="C26" s="6"/>
      <c r="D26" s="6"/>
      <c r="E26" s="6"/>
      <c r="F26" s="41"/>
      <c r="G26" s="41"/>
      <c r="H26" s="41"/>
      <c r="I26" s="41"/>
      <c r="J26" s="41"/>
    </row>
    <row r="27" spans="1:10" ht="15.75" thickBot="1" x14ac:dyDescent="0.3">
      <c r="A27" s="84"/>
      <c r="B27" s="24"/>
      <c r="C27" s="24"/>
      <c r="D27" s="86" t="s">
        <v>20</v>
      </c>
      <c r="E27" s="86"/>
      <c r="F27" s="92">
        <f>SUM(F21:F26)</f>
        <v>95.69</v>
      </c>
      <c r="G27" s="96">
        <f>SUM(G21:G26)</f>
        <v>277.98</v>
      </c>
      <c r="H27" s="92">
        <f>SUM(H21:H26)</f>
        <v>24.02</v>
      </c>
      <c r="I27" s="92">
        <f>SUM(I21:I26)</f>
        <v>21.729999999999997</v>
      </c>
      <c r="J27" s="92">
        <f>SUM(J21:J26)</f>
        <v>60.44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7" sqref="Q17"/>
    </sheetView>
  </sheetViews>
  <sheetFormatPr defaultRowHeight="15" x14ac:dyDescent="0.25"/>
  <cols>
    <col min="1" max="1" width="12.5703125" customWidth="1"/>
    <col min="2" max="2" width="11.140625" customWidth="1"/>
    <col min="3" max="3" width="10.42578125" customWidth="1"/>
    <col min="4" max="4" width="28" customWidth="1"/>
    <col min="7" max="7" width="12.85546875" customWidth="1"/>
    <col min="10" max="10" width="11.7109375" customWidth="1"/>
  </cols>
  <sheetData>
    <row r="1" spans="1:10" x14ac:dyDescent="0.25">
      <c r="A1" s="3" t="s">
        <v>0</v>
      </c>
      <c r="B1" s="133" t="s">
        <v>21</v>
      </c>
      <c r="C1" s="134"/>
      <c r="D1" s="135"/>
      <c r="E1" s="3" t="s">
        <v>1</v>
      </c>
      <c r="F1" s="4"/>
      <c r="G1" s="3"/>
      <c r="H1" s="3"/>
      <c r="I1" s="3" t="s">
        <v>2</v>
      </c>
      <c r="J1" s="5">
        <v>44614</v>
      </c>
    </row>
    <row r="2" spans="1:10" ht="15.75" thickBot="1" x14ac:dyDescent="0.3">
      <c r="A2" s="3"/>
      <c r="B2" s="3"/>
      <c r="C2" s="3"/>
      <c r="D2" s="3"/>
      <c r="E2" s="3"/>
      <c r="F2" s="40"/>
      <c r="G2" s="3"/>
      <c r="H2" s="3"/>
      <c r="I2" s="3"/>
      <c r="J2" s="3"/>
    </row>
    <row r="3" spans="1:10" ht="15.75" thickBot="1" x14ac:dyDescent="0.3">
      <c r="A3" s="71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2" t="s">
        <v>9</v>
      </c>
      <c r="H3" s="82" t="s">
        <v>10</v>
      </c>
      <c r="I3" s="82" t="s">
        <v>11</v>
      </c>
      <c r="J3" s="83" t="s">
        <v>12</v>
      </c>
    </row>
    <row r="4" spans="1:10" x14ac:dyDescent="0.25">
      <c r="A4" t="s">
        <v>19</v>
      </c>
      <c r="B4" s="6" t="s">
        <v>38</v>
      </c>
      <c r="C4" s="62">
        <v>632</v>
      </c>
      <c r="D4" s="6" t="s">
        <v>47</v>
      </c>
      <c r="E4" s="41" t="s">
        <v>49</v>
      </c>
      <c r="F4" s="45">
        <v>123</v>
      </c>
      <c r="G4" s="45">
        <v>250</v>
      </c>
      <c r="H4" s="45">
        <v>20.62</v>
      </c>
      <c r="I4" s="45">
        <v>16.3</v>
      </c>
      <c r="J4" s="45">
        <v>5.24</v>
      </c>
    </row>
    <row r="5" spans="1:10" x14ac:dyDescent="0.25">
      <c r="B5" s="6" t="s">
        <v>32</v>
      </c>
      <c r="C5" s="62">
        <v>302</v>
      </c>
      <c r="D5" s="6" t="s">
        <v>48</v>
      </c>
      <c r="E5" s="41">
        <v>180</v>
      </c>
      <c r="F5" s="45">
        <v>28.27</v>
      </c>
      <c r="G5" s="45">
        <v>370.04</v>
      </c>
      <c r="H5" s="45">
        <v>14.17</v>
      </c>
      <c r="I5" s="45">
        <v>6.54</v>
      </c>
      <c r="J5" s="45">
        <v>63.59</v>
      </c>
    </row>
    <row r="6" spans="1:10" x14ac:dyDescent="0.25">
      <c r="B6" s="6" t="s">
        <v>30</v>
      </c>
      <c r="C6" s="62">
        <v>685</v>
      </c>
      <c r="D6" s="6" t="s">
        <v>36</v>
      </c>
      <c r="E6" s="41">
        <v>200</v>
      </c>
      <c r="F6" s="45">
        <v>3.5</v>
      </c>
      <c r="G6" s="45">
        <v>40</v>
      </c>
      <c r="H6" s="45">
        <v>0.53</v>
      </c>
      <c r="I6" s="45">
        <v>0</v>
      </c>
      <c r="J6" s="45">
        <v>9.4700000000000006</v>
      </c>
    </row>
    <row r="7" spans="1:10" x14ac:dyDescent="0.25">
      <c r="B7" s="6" t="s">
        <v>31</v>
      </c>
      <c r="C7" s="62" t="s">
        <v>15</v>
      </c>
      <c r="D7" s="6" t="s">
        <v>17</v>
      </c>
      <c r="E7" s="41">
        <v>40</v>
      </c>
      <c r="F7" s="45">
        <v>5.14</v>
      </c>
      <c r="G7" s="45">
        <v>41.96</v>
      </c>
      <c r="H7" s="45">
        <v>2.2400000000000002</v>
      </c>
      <c r="I7" s="45">
        <v>0.44</v>
      </c>
      <c r="J7" s="45">
        <v>19.760000000000002</v>
      </c>
    </row>
    <row r="8" spans="1:10" x14ac:dyDescent="0.25">
      <c r="B8" s="6"/>
      <c r="C8" s="62"/>
      <c r="D8" s="6"/>
      <c r="E8" s="41"/>
      <c r="F8" s="45"/>
      <c r="G8" s="45"/>
      <c r="H8" s="45"/>
      <c r="I8" s="45"/>
      <c r="J8" s="45"/>
    </row>
    <row r="9" spans="1:10" ht="15.75" thickBot="1" x14ac:dyDescent="0.3">
      <c r="A9" s="84"/>
      <c r="B9" s="24"/>
      <c r="C9" s="127"/>
      <c r="D9" s="86" t="s">
        <v>20</v>
      </c>
      <c r="E9" s="92"/>
      <c r="F9" s="128">
        <f>SUM(F4:F8)</f>
        <v>159.91</v>
      </c>
      <c r="G9" s="128">
        <f>SUM(G4:G8)</f>
        <v>702</v>
      </c>
      <c r="H9" s="128">
        <f>SUM(H4:H8)</f>
        <v>37.56</v>
      </c>
      <c r="I9" s="128">
        <f>SUM(I4:I8)</f>
        <v>23.28</v>
      </c>
      <c r="J9" s="128">
        <f>SUM(J4:J8)</f>
        <v>98.06</v>
      </c>
    </row>
    <row r="10" spans="1:10" x14ac:dyDescent="0.25">
      <c r="A10" s="129" t="s">
        <v>44</v>
      </c>
      <c r="B10" s="87"/>
      <c r="C10" s="130"/>
      <c r="D10" s="88"/>
      <c r="E10" s="93"/>
      <c r="F10" s="126"/>
      <c r="G10" s="126"/>
      <c r="H10" s="126"/>
      <c r="I10" s="126"/>
      <c r="J10" s="126"/>
    </row>
    <row r="11" spans="1:10" x14ac:dyDescent="0.25">
      <c r="A11" s="17" t="s">
        <v>19</v>
      </c>
      <c r="B11" s="67" t="s">
        <v>38</v>
      </c>
      <c r="C11" s="117">
        <v>632</v>
      </c>
      <c r="D11" s="9" t="s">
        <v>35</v>
      </c>
      <c r="E11" s="10" t="s">
        <v>40</v>
      </c>
      <c r="F11" s="120">
        <v>36.6</v>
      </c>
      <c r="G11" s="50">
        <v>84.8</v>
      </c>
      <c r="H11" s="50">
        <v>6.9</v>
      </c>
      <c r="I11" s="50">
        <v>5.6</v>
      </c>
      <c r="J11" s="50">
        <v>1.65</v>
      </c>
    </row>
    <row r="12" spans="1:10" x14ac:dyDescent="0.25">
      <c r="A12" s="17"/>
      <c r="B12" s="6" t="s">
        <v>32</v>
      </c>
      <c r="C12" s="29">
        <v>302</v>
      </c>
      <c r="D12" s="9" t="s">
        <v>18</v>
      </c>
      <c r="E12" s="10">
        <v>110</v>
      </c>
      <c r="F12" s="121">
        <v>17.28</v>
      </c>
      <c r="G12" s="50">
        <v>192.28</v>
      </c>
      <c r="H12" s="122">
        <v>6.01</v>
      </c>
      <c r="I12" s="123">
        <v>4.7699999999999996</v>
      </c>
      <c r="J12" s="50">
        <v>31.39</v>
      </c>
    </row>
    <row r="13" spans="1:10" x14ac:dyDescent="0.25">
      <c r="A13" s="17"/>
      <c r="B13" s="6" t="s">
        <v>30</v>
      </c>
      <c r="C13" s="62">
        <v>685</v>
      </c>
      <c r="D13" s="6" t="s">
        <v>36</v>
      </c>
      <c r="E13" s="41">
        <v>200</v>
      </c>
      <c r="F13" s="45">
        <v>3.5</v>
      </c>
      <c r="G13" s="45">
        <v>4</v>
      </c>
      <c r="H13" s="45">
        <v>0.53</v>
      </c>
      <c r="I13" s="45">
        <v>0</v>
      </c>
      <c r="J13" s="45">
        <v>9.4700000000000006</v>
      </c>
    </row>
    <row r="14" spans="1:10" x14ac:dyDescent="0.25">
      <c r="A14" s="17"/>
      <c r="B14" s="6" t="s">
        <v>31</v>
      </c>
      <c r="C14" s="29" t="s">
        <v>15</v>
      </c>
      <c r="D14" s="18" t="s">
        <v>17</v>
      </c>
      <c r="E14" s="26">
        <v>40</v>
      </c>
      <c r="F14" s="49">
        <v>5.14</v>
      </c>
      <c r="G14" s="49">
        <v>41.96</v>
      </c>
      <c r="H14" s="49">
        <v>2.2400000000000002</v>
      </c>
      <c r="I14" s="49">
        <v>0.44</v>
      </c>
      <c r="J14" s="49">
        <v>19.760000000000002</v>
      </c>
    </row>
    <row r="15" spans="1:10" x14ac:dyDescent="0.25">
      <c r="A15" s="17"/>
      <c r="B15" s="52"/>
      <c r="C15" s="29"/>
      <c r="D15" s="6"/>
      <c r="E15" s="41"/>
      <c r="F15" s="45"/>
      <c r="G15" s="45"/>
      <c r="H15" s="45"/>
      <c r="I15" s="45"/>
      <c r="J15" s="45"/>
    </row>
    <row r="16" spans="1:10" x14ac:dyDescent="0.25">
      <c r="A16" s="17"/>
      <c r="B16" s="52"/>
      <c r="C16" s="118"/>
      <c r="D16" s="44" t="s">
        <v>20</v>
      </c>
      <c r="E16" s="115"/>
      <c r="F16" s="124">
        <f>SUM(F10:F15)</f>
        <v>62.52</v>
      </c>
      <c r="G16" s="124">
        <f>SUM(G10:G15)</f>
        <v>323.03999999999996</v>
      </c>
      <c r="H16" s="124">
        <f>SUM(H10:H15)</f>
        <v>15.68</v>
      </c>
      <c r="I16" s="124">
        <f>SUM(I10:I15)</f>
        <v>10.809999999999999</v>
      </c>
      <c r="J16" s="124">
        <f>SUM(J10:J15)</f>
        <v>62.269999999999996</v>
      </c>
    </row>
    <row r="17" spans="1:10" ht="15.75" thickBot="1" x14ac:dyDescent="0.3">
      <c r="A17" s="55"/>
      <c r="B17" s="66"/>
      <c r="C17" s="119"/>
      <c r="D17" s="74"/>
      <c r="E17" s="116"/>
      <c r="F17" s="125"/>
      <c r="G17" s="125"/>
      <c r="H17" s="125"/>
      <c r="I17" s="125"/>
      <c r="J17" s="125"/>
    </row>
    <row r="18" spans="1:10" x14ac:dyDescent="0.25">
      <c r="A18" s="129" t="s">
        <v>50</v>
      </c>
      <c r="B18" s="89"/>
      <c r="C18" s="131"/>
      <c r="D18" s="3"/>
      <c r="E18" s="90"/>
      <c r="F18" s="51"/>
      <c r="G18" s="51"/>
      <c r="H18" s="51"/>
      <c r="I18" s="51"/>
      <c r="J18" s="51"/>
    </row>
    <row r="19" spans="1:10" x14ac:dyDescent="0.25">
      <c r="A19" t="s">
        <v>19</v>
      </c>
      <c r="B19" s="6" t="s">
        <v>38</v>
      </c>
      <c r="C19" s="62">
        <v>632</v>
      </c>
      <c r="D19" s="6" t="s">
        <v>47</v>
      </c>
      <c r="E19" s="41" t="s">
        <v>49</v>
      </c>
      <c r="F19" s="45">
        <v>123</v>
      </c>
      <c r="G19" s="45">
        <v>250</v>
      </c>
      <c r="H19" s="45">
        <v>20.62</v>
      </c>
      <c r="I19" s="45">
        <v>16.3</v>
      </c>
      <c r="J19" s="45">
        <v>5.24</v>
      </c>
    </row>
    <row r="20" spans="1:10" x14ac:dyDescent="0.25">
      <c r="B20" s="6" t="s">
        <v>32</v>
      </c>
      <c r="C20" s="62">
        <v>302</v>
      </c>
      <c r="D20" s="6" t="s">
        <v>48</v>
      </c>
      <c r="E20" s="41">
        <v>70</v>
      </c>
      <c r="F20" s="45">
        <f>F5-F12</f>
        <v>10.989999999999998</v>
      </c>
      <c r="G20" s="45">
        <f>G5-G12</f>
        <v>177.76000000000002</v>
      </c>
      <c r="H20" s="45">
        <f>H5-H12</f>
        <v>8.16</v>
      </c>
      <c r="I20" s="45">
        <f>I5-I12</f>
        <v>1.7700000000000005</v>
      </c>
      <c r="J20" s="45">
        <f>J5-J12</f>
        <v>32.200000000000003</v>
      </c>
    </row>
    <row r="21" spans="1:10" x14ac:dyDescent="0.25">
      <c r="B21" s="6" t="s">
        <v>30</v>
      </c>
      <c r="C21" s="62">
        <v>685</v>
      </c>
      <c r="D21" s="6" t="s">
        <v>36</v>
      </c>
      <c r="E21" s="41">
        <v>200</v>
      </c>
      <c r="F21" s="45"/>
      <c r="G21" s="45"/>
      <c r="H21" s="45"/>
      <c r="I21" s="45"/>
      <c r="J21" s="45"/>
    </row>
    <row r="22" spans="1:10" x14ac:dyDescent="0.25">
      <c r="B22" s="6" t="s">
        <v>31</v>
      </c>
      <c r="C22" s="62" t="s">
        <v>15</v>
      </c>
      <c r="D22" s="6" t="s">
        <v>17</v>
      </c>
      <c r="E22" s="41">
        <v>40</v>
      </c>
      <c r="F22" s="45"/>
      <c r="G22" s="45"/>
      <c r="H22" s="45"/>
      <c r="I22" s="45"/>
      <c r="J22" s="45"/>
    </row>
    <row r="23" spans="1:10" x14ac:dyDescent="0.25">
      <c r="B23" s="6"/>
      <c r="C23" s="62"/>
      <c r="D23" s="6"/>
      <c r="E23" s="41"/>
      <c r="F23" s="45"/>
      <c r="G23" s="45"/>
      <c r="H23" s="45"/>
      <c r="I23" s="45"/>
      <c r="J23" s="45"/>
    </row>
    <row r="24" spans="1:10" ht="15.75" thickBot="1" x14ac:dyDescent="0.3">
      <c r="A24" s="84"/>
      <c r="B24" s="24"/>
      <c r="C24" s="127"/>
      <c r="D24" s="86" t="s">
        <v>20</v>
      </c>
      <c r="E24" s="132"/>
      <c r="F24" s="128">
        <f>SUM(F19:F23)</f>
        <v>133.99</v>
      </c>
      <c r="G24" s="128">
        <f>SUM(G19:G23)</f>
        <v>427.76</v>
      </c>
      <c r="H24" s="128">
        <f>SUM(H19:H23)</f>
        <v>28.78</v>
      </c>
      <c r="I24" s="128">
        <f>SUM(I19:I23)</f>
        <v>18.07</v>
      </c>
      <c r="J24" s="128">
        <f>SUM(J19:J23)</f>
        <v>37.440000000000005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для сайта</vt:lpstr>
      <vt:lpstr>1-4 кл обед для сайта</vt:lpstr>
      <vt:lpstr>5-9 кл для сайта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2022-02-20T17:44:21Z</cp:lastPrinted>
  <dcterms:created xsi:type="dcterms:W3CDTF">2015-06-05T18:19:34Z</dcterms:created>
  <dcterms:modified xsi:type="dcterms:W3CDTF">2022-02-21T15:13:08Z</dcterms:modified>
</cp:coreProperties>
</file>