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0490" windowHeight="7755" activeTab="2"/>
  </bookViews>
  <sheets>
    <sheet name="основное меню" sheetId="6" r:id="rId1"/>
    <sheet name="1-4 кл завтрак приложение1" sheetId="10" r:id="rId2"/>
    <sheet name="1-4 кл обед приложение2" sheetId="11" r:id="rId3"/>
    <sheet name="5-9 кл приложение3" sheetId="12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12" l="1"/>
  <c r="I24" i="12"/>
  <c r="H24" i="12"/>
  <c r="J9" i="12"/>
  <c r="I9" i="12"/>
  <c r="H9" i="12"/>
  <c r="G9" i="12"/>
  <c r="F9" i="12"/>
  <c r="J17" i="12"/>
  <c r="I17" i="12"/>
  <c r="H17" i="12"/>
  <c r="G17" i="12"/>
  <c r="F17" i="12"/>
  <c r="H26" i="11"/>
  <c r="J10" i="11"/>
  <c r="I10" i="11"/>
  <c r="H10" i="11"/>
  <c r="G10" i="11"/>
  <c r="F10" i="11"/>
  <c r="J18" i="11"/>
  <c r="I18" i="11"/>
  <c r="H18" i="11"/>
  <c r="G18" i="11"/>
  <c r="F18" i="11"/>
  <c r="J28" i="10"/>
  <c r="I28" i="10"/>
  <c r="H28" i="10"/>
  <c r="G28" i="10"/>
  <c r="F28" i="10"/>
  <c r="J11" i="10"/>
  <c r="I11" i="10"/>
  <c r="H11" i="10"/>
  <c r="G11" i="10"/>
  <c r="F11" i="10"/>
  <c r="J19" i="10"/>
  <c r="I19" i="10"/>
  <c r="H19" i="10"/>
  <c r="G19" i="10"/>
  <c r="F19" i="10"/>
  <c r="F22" i="12"/>
  <c r="F24" i="12" s="1"/>
  <c r="F21" i="12"/>
  <c r="J20" i="12"/>
  <c r="I20" i="12"/>
  <c r="G20" i="12"/>
  <c r="G24" i="12" s="1"/>
  <c r="E20" i="12"/>
  <c r="F22" i="11"/>
  <c r="J21" i="11"/>
  <c r="I21" i="11"/>
  <c r="G21" i="11"/>
  <c r="F21" i="11"/>
  <c r="J20" i="11"/>
  <c r="J26" i="11" s="1"/>
  <c r="I20" i="11"/>
  <c r="I26" i="11" s="1"/>
  <c r="H20" i="11"/>
  <c r="G20" i="11"/>
  <c r="G26" i="11" s="1"/>
  <c r="F20" i="11"/>
  <c r="F26" i="11" s="1"/>
  <c r="F25" i="6"/>
  <c r="F10" i="6" l="1"/>
  <c r="J25" i="6" l="1"/>
  <c r="I25" i="6"/>
  <c r="H25" i="6"/>
  <c r="G25" i="6"/>
  <c r="F18" i="6" l="1"/>
  <c r="J18" i="6" l="1"/>
  <c r="I18" i="6"/>
  <c r="H18" i="6"/>
  <c r="G18" i="6"/>
  <c r="G10" i="6" l="1"/>
  <c r="H10" i="6"/>
  <c r="I10" i="6"/>
  <c r="J10" i="6"/>
</calcChain>
</file>

<file path=xl/sharedStrings.xml><?xml version="1.0" encoding="utf-8"?>
<sst xmlns="http://schemas.openxmlformats.org/spreadsheetml/2006/main" count="244" uniqueCount="48">
  <si>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</si>
  <si>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</si>
  <si>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</si>
  <si>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</si>
  <si>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</si>
  <si>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</si>
  <si>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</si>
  <si>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</si>
  <si>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</si>
  <si>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</si>
  <si>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</si>
  <si>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</si>
  <si>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</si>
  <si>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</si>
  <si>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</si>
  <si>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Обед</t>
  </si>
  <si>
    <t>ПР</t>
  </si>
  <si>
    <t>Коткозеро</t>
  </si>
  <si>
    <t>Хлеб пшеничный</t>
  </si>
  <si>
    <t>МАСЛО (ПОРЦИЯМИ)</t>
  </si>
  <si>
    <t>Хлеб ржано-пшеничный</t>
  </si>
  <si>
    <t>1-4 кл.</t>
  </si>
  <si>
    <t>Каша пшеничная с маслом</t>
  </si>
  <si>
    <t>Сыр порцион.</t>
  </si>
  <si>
    <t>Суп овощной со сметаной</t>
  </si>
  <si>
    <t>Чай сладкий</t>
  </si>
  <si>
    <t>5-9 кл</t>
  </si>
  <si>
    <t>Итого:</t>
  </si>
  <si>
    <t>1-4 кл</t>
  </si>
  <si>
    <t>200/5</t>
  </si>
  <si>
    <t>Котлета из говядины с соусом</t>
  </si>
  <si>
    <t>Рис отварной</t>
  </si>
  <si>
    <t>В том числе за счет бюджета:</t>
  </si>
  <si>
    <t>В том числе за счет родит.доплаты</t>
  </si>
  <si>
    <t>80/30</t>
  </si>
  <si>
    <t>150/5</t>
  </si>
  <si>
    <t>40/30</t>
  </si>
  <si>
    <t>Каша</t>
  </si>
  <si>
    <t>Гастрономия</t>
  </si>
  <si>
    <t>Гор.напиток</t>
  </si>
  <si>
    <t>Хлеб</t>
  </si>
  <si>
    <t>Гарнир</t>
  </si>
  <si>
    <t>1 Блюдо</t>
  </si>
  <si>
    <t>2 Блюдо</t>
  </si>
  <si>
    <t>Фрукт</t>
  </si>
  <si>
    <t>Апельсин</t>
  </si>
  <si>
    <t>Напиток</t>
  </si>
  <si>
    <t>Компот из св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</si>
</sst>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5" xfId="0" applyFont="1" applyFill="1" applyBorder="1" applyAlignment="1">
      <alignment wrapText="1"/>
    </xf>
    <xf numFmtId="0" fontId="2" fillId="0" borderId="8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7" xfId="0" applyFont="1" applyBorder="1"/>
    <xf numFmtId="0" fontId="2" fillId="0" borderId="4" xfId="0" applyFont="1" applyFill="1" applyBorder="1"/>
    <xf numFmtId="0" fontId="2" fillId="0" borderId="10" xfId="0" applyFont="1" applyFill="1" applyBorder="1" applyProtection="1">
      <protection locked="0"/>
    </xf>
    <xf numFmtId="0" fontId="1" fillId="0" borderId="10" xfId="0" applyFont="1" applyFill="1" applyBorder="1"/>
    <xf numFmtId="0" fontId="2" fillId="0" borderId="10" xfId="0" applyFont="1" applyBorder="1"/>
    <xf numFmtId="2" fontId="2" fillId="0" borderId="10" xfId="0" applyNumberFormat="1" applyFont="1" applyFill="1" applyBorder="1" applyProtection="1"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7" fillId="0" borderId="10" xfId="0" applyFont="1" applyFill="1" applyBorder="1"/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/>
    <xf numFmtId="2" fontId="4" fillId="0" borderId="1" xfId="0" applyNumberFormat="1" applyFont="1" applyFill="1" applyBorder="1"/>
    <xf numFmtId="1" fontId="2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2" fontId="6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9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center"/>
    </xf>
    <xf numFmtId="16" fontId="2" fillId="0" borderId="15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right"/>
    </xf>
    <xf numFmtId="0" fontId="4" fillId="0" borderId="1" xfId="0" applyFont="1" applyBorder="1"/>
    <xf numFmtId="2" fontId="4" fillId="0" borderId="1" xfId="0" applyNumberFormat="1" applyFont="1" applyBorder="1"/>
    <xf numFmtId="4" fontId="4" fillId="0" borderId="0" xfId="0" applyNumberFormat="1" applyFont="1"/>
    <xf numFmtId="0" fontId="2" fillId="0" borderId="20" xfId="0" applyFont="1" applyBorder="1"/>
    <xf numFmtId="0" fontId="2" fillId="0" borderId="3" xfId="0" applyFont="1" applyBorder="1"/>
    <xf numFmtId="0" fontId="2" fillId="0" borderId="21" xfId="0" applyFont="1" applyFill="1" applyBorder="1" applyProtection="1">
      <protection locked="0"/>
    </xf>
    <xf numFmtId="0" fontId="2" fillId="0" borderId="22" xfId="0" applyFont="1" applyBorder="1"/>
    <xf numFmtId="2" fontId="2" fillId="0" borderId="1" xfId="0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2" fontId="1" fillId="0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Alignment="1">
      <alignment horizontal="right"/>
    </xf>
    <xf numFmtId="2" fontId="1" fillId="0" borderId="3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 wrapText="1"/>
    </xf>
    <xf numFmtId="2" fontId="1" fillId="0" borderId="16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/>
    <xf numFmtId="2" fontId="1" fillId="0" borderId="16" xfId="0" applyNumberFormat="1" applyFont="1" applyFill="1" applyBorder="1" applyAlignment="1"/>
    <xf numFmtId="0" fontId="2" fillId="0" borderId="1" xfId="0" applyFont="1" applyBorder="1" applyAlignment="1"/>
    <xf numFmtId="4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1" xfId="0" applyNumberFormat="1" applyFont="1" applyFill="1" applyBorder="1" applyAlignment="1"/>
    <xf numFmtId="2" fontId="2" fillId="0" borderId="3" xfId="0" applyNumberFormat="1" applyFont="1" applyFill="1" applyBorder="1" applyAlignment="1" applyProtection="1">
      <protection locked="0"/>
    </xf>
    <xf numFmtId="2" fontId="2" fillId="0" borderId="1" xfId="0" applyNumberFormat="1" applyFont="1" applyBorder="1" applyAlignment="1"/>
    <xf numFmtId="2" fontId="2" fillId="0" borderId="1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/>
    <xf numFmtId="4" fontId="2" fillId="0" borderId="4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>
      <alignment wrapText="1"/>
    </xf>
    <xf numFmtId="2" fontId="2" fillId="0" borderId="15" xfId="0" applyNumberFormat="1" applyFont="1" applyFill="1" applyBorder="1" applyAlignment="1">
      <alignment horizontal="right"/>
    </xf>
    <xf numFmtId="2" fontId="1" fillId="0" borderId="18" xfId="0" applyNumberFormat="1" applyFont="1" applyFill="1" applyBorder="1" applyAlignment="1">
      <alignment horizontal="right"/>
    </xf>
    <xf numFmtId="2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1" xfId="0" applyNumberFormat="1" applyFont="1" applyFill="1" applyBorder="1" applyAlignment="1" applyProtection="1">
      <alignment horizontal="right"/>
      <protection locked="0"/>
    </xf>
    <xf numFmtId="0" fontId="2" fillId="0" borderId="16" xfId="0" applyFont="1" applyBorder="1"/>
    <xf numFmtId="2" fontId="2" fillId="0" borderId="4" xfId="0" applyNumberFormat="1" applyFont="1" applyFill="1" applyBorder="1" applyAlignme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0" xfId="0" applyFont="1"/>
    <xf numFmtId="0" fontId="8" fillId="0" borderId="23" xfId="0" applyFont="1" applyBorder="1"/>
    <xf numFmtId="0" fontId="0" fillId="0" borderId="23" xfId="0" applyBorder="1"/>
    <xf numFmtId="0" fontId="0" fillId="0" borderId="17" xfId="0" applyBorder="1"/>
    <xf numFmtId="0" fontId="0" fillId="0" borderId="22" xfId="0" applyBorder="1"/>
    <xf numFmtId="0" fontId="8" fillId="0" borderId="24" xfId="0" applyFont="1" applyBorder="1"/>
    <xf numFmtId="0" fontId="2" fillId="0" borderId="9" xfId="0" applyFont="1" applyBorder="1"/>
    <xf numFmtId="0" fontId="2" fillId="0" borderId="25" xfId="0" applyFont="1" applyFill="1" applyBorder="1"/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/>
    <xf numFmtId="2" fontId="4" fillId="0" borderId="10" xfId="0" applyNumberFormat="1" applyFont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0" fontId="2" fillId="0" borderId="6" xfId="0" applyFont="1" applyBorder="1"/>
    <xf numFmtId="0" fontId="1" fillId="0" borderId="6" xfId="0" applyFont="1" applyFill="1" applyBorder="1"/>
    <xf numFmtId="2" fontId="2" fillId="0" borderId="6" xfId="0" applyNumberFormat="1" applyFont="1" applyFill="1" applyBorder="1" applyProtection="1">
      <protection locked="0"/>
    </xf>
    <xf numFmtId="0" fontId="2" fillId="0" borderId="11" xfId="0" applyFont="1" applyBorder="1"/>
    <xf numFmtId="0" fontId="2" fillId="0" borderId="26" xfId="0" applyFont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2" fontId="4" fillId="0" borderId="10" xfId="0" applyNumberFormat="1" applyFont="1" applyFill="1" applyBorder="1" applyProtection="1">
      <protection locked="0"/>
    </xf>
    <xf numFmtId="4" fontId="4" fillId="0" borderId="10" xfId="0" applyNumberFormat="1" applyFont="1" applyFill="1" applyBorder="1" applyProtection="1">
      <protection locked="0"/>
    </xf>
    <xf numFmtId="0" fontId="9" fillId="0" borderId="1" xfId="0" applyFont="1" applyFill="1" applyBorder="1" applyAlignment="1">
      <alignment vertical="center" wrapText="1"/>
    </xf>
    <xf numFmtId="4" fontId="4" fillId="0" borderId="1" xfId="0" applyNumberFormat="1" applyFont="1" applyBorder="1"/>
    <xf numFmtId="0" fontId="9" fillId="0" borderId="4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wrapText="1"/>
    </xf>
    <xf numFmtId="2" fontId="7" fillId="0" borderId="1" xfId="0" applyNumberFormat="1" applyFont="1" applyFill="1" applyBorder="1"/>
    <xf numFmtId="1" fontId="4" fillId="0" borderId="10" xfId="0" applyNumberFormat="1" applyFont="1" applyFill="1" applyBorder="1" applyProtection="1">
      <protection locked="0"/>
    </xf>
    <xf numFmtId="0" fontId="2" fillId="0" borderId="4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right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4" xfId="0" applyBorder="1"/>
    <xf numFmtId="0" fontId="4" fillId="0" borderId="10" xfId="0" applyFont="1" applyBorder="1"/>
    <xf numFmtId="2" fontId="4" fillId="0" borderId="10" xfId="0" applyNumberFormat="1" applyFont="1" applyBorder="1"/>
    <xf numFmtId="4" fontId="4" fillId="0" borderId="27" xfId="0" applyNumberFormat="1" applyFont="1" applyBorder="1"/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90" zoomScaleNormal="90" workbookViewId="0">
      <selection activeCell="J1" sqref="J1"/>
    </sheetView>
  </sheetViews>
  <sheetFormatPr defaultColWidth="8.85546875" defaultRowHeight="15" x14ac:dyDescent="0.25"/>
  <cols>
    <col min="1" max="1" width="12.140625" style="3" customWidth="1"/>
    <col min="2" max="2" width="13.140625" style="3" customWidth="1"/>
    <col min="3" max="3" width="8" style="3" customWidth="1"/>
    <col min="4" max="4" width="30" style="3" customWidth="1"/>
    <col min="5" max="5" width="10.140625" style="3" customWidth="1"/>
    <col min="6" max="6" width="8.8554687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  <col min="11" max="16384" width="8.85546875" style="3"/>
  </cols>
  <sheetData>
    <row r="1" spans="1:16" x14ac:dyDescent="0.25">
      <c r="A1" s="3" t="s">
        <v>0</v>
      </c>
      <c r="B1" s="127" t="s">
        <v>17</v>
      </c>
      <c r="C1" s="128"/>
      <c r="D1" s="129"/>
      <c r="E1" s="3" t="s">
        <v>1</v>
      </c>
      <c r="F1" s="4"/>
      <c r="I1" s="3" t="s">
        <v>2</v>
      </c>
      <c r="J1" s="5">
        <v>44622</v>
      </c>
    </row>
    <row r="2" spans="1:16" ht="7.5" customHeight="1" thickBot="1" x14ac:dyDescent="0.3">
      <c r="F2" s="41"/>
    </row>
    <row r="3" spans="1:16" ht="15.75" thickBot="1" x14ac:dyDescent="0.3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40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6" x14ac:dyDescent="0.25">
      <c r="A4" s="9" t="s">
        <v>13</v>
      </c>
      <c r="B4" s="10" t="s">
        <v>37</v>
      </c>
      <c r="C4" s="11">
        <v>384</v>
      </c>
      <c r="D4" s="12" t="s">
        <v>22</v>
      </c>
      <c r="E4" s="46" t="s">
        <v>29</v>
      </c>
      <c r="F4" s="78">
        <v>26.57</v>
      </c>
      <c r="G4" s="76">
        <v>232.6</v>
      </c>
      <c r="H4" s="58">
        <v>7.3</v>
      </c>
      <c r="I4" s="76">
        <v>6.9</v>
      </c>
      <c r="J4" s="76">
        <v>35.1</v>
      </c>
    </row>
    <row r="5" spans="1:16" x14ac:dyDescent="0.25">
      <c r="A5" s="13" t="s">
        <v>28</v>
      </c>
      <c r="B5" s="10" t="s">
        <v>38</v>
      </c>
      <c r="C5" s="14">
        <v>41</v>
      </c>
      <c r="D5" s="15" t="s">
        <v>19</v>
      </c>
      <c r="E5" s="16">
        <v>10</v>
      </c>
      <c r="F5" s="57">
        <v>7.7</v>
      </c>
      <c r="G5" s="63">
        <v>77</v>
      </c>
      <c r="H5" s="77">
        <v>0.01</v>
      </c>
      <c r="I5" s="63">
        <v>8.3000000000000007</v>
      </c>
      <c r="J5" s="63">
        <v>0.06</v>
      </c>
    </row>
    <row r="6" spans="1:16" x14ac:dyDescent="0.25">
      <c r="A6" s="13"/>
      <c r="B6" s="10" t="s">
        <v>38</v>
      </c>
      <c r="C6" s="17">
        <v>97</v>
      </c>
      <c r="D6" s="10" t="s">
        <v>23</v>
      </c>
      <c r="E6" s="42">
        <v>15</v>
      </c>
      <c r="F6" s="59">
        <v>15.55</v>
      </c>
      <c r="G6" s="48">
        <v>53.75</v>
      </c>
      <c r="H6" s="48">
        <v>3.48</v>
      </c>
      <c r="I6" s="48">
        <v>4.43</v>
      </c>
      <c r="J6" s="48">
        <v>6.65</v>
      </c>
    </row>
    <row r="7" spans="1:16" x14ac:dyDescent="0.25">
      <c r="A7" s="13"/>
      <c r="B7" s="10" t="s">
        <v>39</v>
      </c>
      <c r="C7" s="10">
        <v>943</v>
      </c>
      <c r="D7" s="10" t="s">
        <v>25</v>
      </c>
      <c r="E7" s="42">
        <v>200</v>
      </c>
      <c r="F7" s="59">
        <v>3.5</v>
      </c>
      <c r="G7" s="68">
        <v>40</v>
      </c>
      <c r="H7" s="48">
        <v>0.53</v>
      </c>
      <c r="I7" s="48">
        <v>0</v>
      </c>
      <c r="J7" s="48">
        <v>9.4700000000000006</v>
      </c>
    </row>
    <row r="8" spans="1:16" x14ac:dyDescent="0.25">
      <c r="A8" s="13"/>
      <c r="B8" s="10" t="s">
        <v>40</v>
      </c>
      <c r="C8" s="20" t="s">
        <v>16</v>
      </c>
      <c r="D8" s="21" t="s">
        <v>18</v>
      </c>
      <c r="E8" s="22">
        <v>40</v>
      </c>
      <c r="F8" s="79">
        <v>9</v>
      </c>
      <c r="G8" s="56">
        <v>93.53</v>
      </c>
      <c r="H8" s="61">
        <v>3.16</v>
      </c>
      <c r="I8" s="56">
        <v>0.4</v>
      </c>
      <c r="J8" s="56">
        <v>19.32</v>
      </c>
    </row>
    <row r="9" spans="1:16" ht="13.15" customHeight="1" x14ac:dyDescent="0.25">
      <c r="A9" s="25"/>
      <c r="B9" s="10"/>
      <c r="C9" s="10"/>
      <c r="D9" s="10"/>
      <c r="E9" s="42"/>
      <c r="F9" s="45"/>
      <c r="G9" s="47"/>
      <c r="H9" s="42"/>
      <c r="I9" s="42"/>
      <c r="J9" s="48"/>
    </row>
    <row r="10" spans="1:16" x14ac:dyDescent="0.25">
      <c r="A10" s="13"/>
      <c r="B10" s="26"/>
      <c r="C10" s="17"/>
      <c r="D10" s="23" t="s">
        <v>27</v>
      </c>
      <c r="E10" s="24"/>
      <c r="F10" s="36">
        <f>SUM(F4:F9)</f>
        <v>62.320000000000007</v>
      </c>
      <c r="G10" s="44">
        <f>SUM(G4:G9)</f>
        <v>496.88</v>
      </c>
      <c r="H10" s="39">
        <f>SUM(H4:H9)</f>
        <v>14.479999999999999</v>
      </c>
      <c r="I10" s="39">
        <f>SUM(I4:I9)</f>
        <v>20.03</v>
      </c>
      <c r="J10" s="39">
        <f>SUM(J4:J9)</f>
        <v>70.599999999999994</v>
      </c>
    </row>
    <row r="11" spans="1:16" ht="15.75" thickBot="1" x14ac:dyDescent="0.3">
      <c r="A11" s="52"/>
      <c r="B11" s="27"/>
      <c r="C11" s="28"/>
      <c r="D11" s="29"/>
      <c r="E11" s="28"/>
      <c r="F11" s="30"/>
      <c r="G11" s="28"/>
      <c r="H11" s="28"/>
      <c r="I11" s="28"/>
      <c r="J11" s="28"/>
    </row>
    <row r="12" spans="1:16" x14ac:dyDescent="0.25">
      <c r="A12" s="25" t="s">
        <v>15</v>
      </c>
      <c r="B12" s="53" t="s">
        <v>42</v>
      </c>
      <c r="C12" s="1">
        <v>217</v>
      </c>
      <c r="D12" s="2" t="s">
        <v>24</v>
      </c>
      <c r="E12" s="31" t="s">
        <v>35</v>
      </c>
      <c r="F12" s="56">
        <v>17.41</v>
      </c>
      <c r="G12" s="60">
        <v>66.599999999999994</v>
      </c>
      <c r="H12" s="62">
        <v>2.1800000000000002</v>
      </c>
      <c r="I12" s="65">
        <v>3.98</v>
      </c>
      <c r="J12" s="58">
        <v>5.12</v>
      </c>
      <c r="O12" s="43"/>
    </row>
    <row r="13" spans="1:16" x14ac:dyDescent="0.25">
      <c r="A13" s="25" t="s">
        <v>21</v>
      </c>
      <c r="B13" s="53" t="s">
        <v>43</v>
      </c>
      <c r="C13" s="32">
        <v>451</v>
      </c>
      <c r="D13" s="18" t="s">
        <v>30</v>
      </c>
      <c r="E13" s="19" t="s">
        <v>36</v>
      </c>
      <c r="F13" s="56">
        <v>37.619999999999997</v>
      </c>
      <c r="G13" s="61">
        <v>168.4</v>
      </c>
      <c r="H13" s="58">
        <v>6.36</v>
      </c>
      <c r="I13" s="65">
        <v>8.36</v>
      </c>
      <c r="J13" s="58">
        <v>4.4000000000000004</v>
      </c>
      <c r="P13" s="43"/>
    </row>
    <row r="14" spans="1:16" x14ac:dyDescent="0.25">
      <c r="A14" s="25"/>
      <c r="B14" s="53" t="s">
        <v>41</v>
      </c>
      <c r="C14" s="17">
        <v>512</v>
      </c>
      <c r="D14" s="18" t="s">
        <v>31</v>
      </c>
      <c r="E14" s="19">
        <v>100</v>
      </c>
      <c r="F14" s="57">
        <v>10.76</v>
      </c>
      <c r="G14" s="61">
        <v>142.13</v>
      </c>
      <c r="H14" s="63">
        <v>2.4</v>
      </c>
      <c r="I14" s="66">
        <v>3.47</v>
      </c>
      <c r="J14" s="61">
        <v>25.4</v>
      </c>
    </row>
    <row r="15" spans="1:16" x14ac:dyDescent="0.25">
      <c r="A15" s="25"/>
      <c r="B15" s="10" t="s">
        <v>39</v>
      </c>
      <c r="C15" s="10">
        <v>943</v>
      </c>
      <c r="D15" s="10" t="s">
        <v>25</v>
      </c>
      <c r="E15" s="42">
        <v>200</v>
      </c>
      <c r="F15" s="59">
        <v>3.5</v>
      </c>
      <c r="G15" s="68">
        <v>40</v>
      </c>
      <c r="H15" s="48">
        <v>0.53</v>
      </c>
      <c r="I15" s="48">
        <v>0</v>
      </c>
      <c r="J15" s="48">
        <v>9.4700000000000006</v>
      </c>
    </row>
    <row r="16" spans="1:16" x14ac:dyDescent="0.25">
      <c r="A16" s="25"/>
      <c r="B16" s="53" t="s">
        <v>40</v>
      </c>
      <c r="C16" s="48" t="s">
        <v>16</v>
      </c>
      <c r="D16" s="10" t="s">
        <v>20</v>
      </c>
      <c r="E16" s="42">
        <v>30</v>
      </c>
      <c r="F16" s="59">
        <v>3.86</v>
      </c>
      <c r="G16" s="48">
        <v>137.94</v>
      </c>
      <c r="H16" s="48">
        <v>3.36</v>
      </c>
      <c r="I16" s="67">
        <v>0.66</v>
      </c>
      <c r="J16" s="68">
        <v>29.64</v>
      </c>
    </row>
    <row r="17" spans="1:10" x14ac:dyDescent="0.25">
      <c r="A17" s="25"/>
      <c r="B17" s="53"/>
      <c r="C17" s="10"/>
      <c r="D17" s="10"/>
      <c r="E17" s="42"/>
      <c r="F17" s="48"/>
      <c r="G17" s="48"/>
      <c r="H17" s="48"/>
      <c r="I17" s="67"/>
      <c r="J17" s="10"/>
    </row>
    <row r="18" spans="1:10" x14ac:dyDescent="0.25">
      <c r="A18" s="25"/>
      <c r="B18" s="53"/>
      <c r="C18" s="10"/>
      <c r="D18" s="49" t="s">
        <v>27</v>
      </c>
      <c r="E18" s="10"/>
      <c r="F18" s="50">
        <f>SUM(F12:F17)</f>
        <v>73.150000000000006</v>
      </c>
      <c r="G18" s="51">
        <f>SUM(G12:G17)</f>
        <v>555.06999999999994</v>
      </c>
      <c r="H18" s="50">
        <f>SUM(H12:H17)</f>
        <v>14.83</v>
      </c>
      <c r="I18" s="50">
        <f>SUM(I12:I17)</f>
        <v>16.47</v>
      </c>
      <c r="J18" s="50">
        <f>SUM(J12:J17)</f>
        <v>74.03</v>
      </c>
    </row>
    <row r="19" spans="1:10" ht="15.75" thickBot="1" x14ac:dyDescent="0.3">
      <c r="A19" s="55"/>
      <c r="B19" s="54"/>
      <c r="C19" s="33"/>
      <c r="D19" s="34"/>
      <c r="E19" s="37"/>
      <c r="F19" s="30"/>
      <c r="G19" s="38"/>
      <c r="H19" s="35"/>
      <c r="I19" s="35"/>
      <c r="J19" s="35"/>
    </row>
    <row r="20" spans="1:10" x14ac:dyDescent="0.25">
      <c r="A20" s="25" t="s">
        <v>26</v>
      </c>
      <c r="B20" s="53" t="s">
        <v>43</v>
      </c>
      <c r="C20" s="32">
        <v>451</v>
      </c>
      <c r="D20" s="18" t="s">
        <v>30</v>
      </c>
      <c r="E20" s="19" t="s">
        <v>36</v>
      </c>
      <c r="F20" s="56">
        <v>37.619999999999997</v>
      </c>
      <c r="G20" s="61">
        <v>168.4</v>
      </c>
      <c r="H20" s="58">
        <v>6.36</v>
      </c>
      <c r="I20" s="65">
        <v>8.36</v>
      </c>
      <c r="J20" s="58">
        <v>4.4000000000000004</v>
      </c>
    </row>
    <row r="21" spans="1:10" x14ac:dyDescent="0.25">
      <c r="A21" s="25"/>
      <c r="B21" s="53" t="s">
        <v>41</v>
      </c>
      <c r="C21" s="17">
        <v>512</v>
      </c>
      <c r="D21" s="18" t="s">
        <v>31</v>
      </c>
      <c r="E21" s="19">
        <v>100</v>
      </c>
      <c r="F21" s="57">
        <v>10.76</v>
      </c>
      <c r="G21" s="61">
        <v>142.13</v>
      </c>
      <c r="H21" s="63">
        <v>2.4</v>
      </c>
      <c r="I21" s="66">
        <v>3.47</v>
      </c>
      <c r="J21" s="61">
        <v>25.4</v>
      </c>
    </row>
    <row r="22" spans="1:10" x14ac:dyDescent="0.25">
      <c r="A22" s="25"/>
      <c r="B22" s="10" t="s">
        <v>39</v>
      </c>
      <c r="C22" s="10">
        <v>943</v>
      </c>
      <c r="D22" s="10" t="s">
        <v>25</v>
      </c>
      <c r="E22" s="42">
        <v>200</v>
      </c>
      <c r="F22" s="59">
        <v>3.5</v>
      </c>
      <c r="G22" s="68">
        <v>40</v>
      </c>
      <c r="H22" s="48">
        <v>0.53</v>
      </c>
      <c r="I22" s="48">
        <v>0</v>
      </c>
      <c r="J22" s="48">
        <v>9.4700000000000006</v>
      </c>
    </row>
    <row r="23" spans="1:10" x14ac:dyDescent="0.25">
      <c r="A23" s="25"/>
      <c r="B23" s="53" t="s">
        <v>40</v>
      </c>
      <c r="C23" s="48" t="s">
        <v>16</v>
      </c>
      <c r="D23" s="10" t="s">
        <v>20</v>
      </c>
      <c r="E23" s="42">
        <v>30</v>
      </c>
      <c r="F23" s="59">
        <v>3.86</v>
      </c>
      <c r="G23" s="48">
        <v>137.94</v>
      </c>
      <c r="H23" s="48">
        <v>3.36</v>
      </c>
      <c r="I23" s="67">
        <v>0.66</v>
      </c>
      <c r="J23" s="68">
        <v>29.64</v>
      </c>
    </row>
    <row r="24" spans="1:10" x14ac:dyDescent="0.25">
      <c r="A24" s="25"/>
      <c r="B24" s="10" t="s">
        <v>40</v>
      </c>
      <c r="C24" s="20" t="s">
        <v>16</v>
      </c>
      <c r="D24" s="21" t="s">
        <v>18</v>
      </c>
      <c r="E24" s="42">
        <v>20</v>
      </c>
      <c r="F24" s="59">
        <v>4.5</v>
      </c>
      <c r="G24" s="48">
        <v>46.77</v>
      </c>
      <c r="H24" s="48">
        <v>1.58</v>
      </c>
      <c r="I24" s="67">
        <v>0.2</v>
      </c>
      <c r="J24" s="10">
        <v>9.66</v>
      </c>
    </row>
    <row r="25" spans="1:10" x14ac:dyDescent="0.25">
      <c r="A25" s="25"/>
      <c r="B25" s="53"/>
      <c r="C25" s="10"/>
      <c r="D25" s="49" t="s">
        <v>27</v>
      </c>
      <c r="E25" s="10"/>
      <c r="F25" s="50">
        <f>SUM(F20:F24)</f>
        <v>60.239999999999995</v>
      </c>
      <c r="G25" s="51">
        <f>SUM(G20:G24)</f>
        <v>535.24</v>
      </c>
      <c r="H25" s="50">
        <f>SUM(H20:H24)</f>
        <v>14.229999999999999</v>
      </c>
      <c r="I25" s="50">
        <f>SUM(I20:I24)</f>
        <v>12.69</v>
      </c>
      <c r="J25" s="50">
        <f>SUM(J20:J24)</f>
        <v>78.569999999999993</v>
      </c>
    </row>
    <row r="26" spans="1:10" ht="15.75" thickBot="1" x14ac:dyDescent="0.3">
      <c r="A26" s="55"/>
      <c r="B26" s="54"/>
      <c r="C26" s="33"/>
      <c r="D26" s="34"/>
      <c r="E26" s="37"/>
      <c r="F26" s="30"/>
      <c r="G26" s="38"/>
      <c r="H26" s="35"/>
      <c r="I26" s="35"/>
      <c r="J26" s="35"/>
    </row>
    <row r="27" spans="1:10" ht="15.75" thickBot="1" x14ac:dyDescent="0.3">
      <c r="A27" s="55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J1" sqref="J1"/>
    </sheetView>
  </sheetViews>
  <sheetFormatPr defaultRowHeight="15" x14ac:dyDescent="0.25"/>
  <cols>
    <col min="1" max="1" width="12.42578125" customWidth="1"/>
    <col min="2" max="2" width="13.7109375" customWidth="1"/>
    <col min="3" max="3" width="9.28515625" customWidth="1"/>
    <col min="4" max="4" width="30.140625" customWidth="1"/>
    <col min="6" max="6" width="10.7109375" customWidth="1"/>
    <col min="7" max="7" width="12.85546875" customWidth="1"/>
    <col min="10" max="10" width="10.140625" bestFit="1" customWidth="1"/>
  </cols>
  <sheetData>
    <row r="1" spans="1:10" x14ac:dyDescent="0.25">
      <c r="A1" s="3" t="s">
        <v>0</v>
      </c>
      <c r="B1" s="127" t="s">
        <v>17</v>
      </c>
      <c r="C1" s="128"/>
      <c r="D1" s="129"/>
      <c r="E1" s="3" t="s">
        <v>1</v>
      </c>
      <c r="F1" s="4"/>
      <c r="G1" s="3"/>
      <c r="H1" s="3"/>
      <c r="I1" s="3" t="s">
        <v>2</v>
      </c>
      <c r="J1" s="5">
        <v>44622</v>
      </c>
    </row>
    <row r="2" spans="1:10" ht="15.75" thickBot="1" x14ac:dyDescent="0.3">
      <c r="A2" s="3"/>
      <c r="B2" s="3"/>
      <c r="C2" s="3"/>
      <c r="D2" s="3"/>
      <c r="E2" s="3"/>
      <c r="F2" s="41"/>
      <c r="G2" s="3"/>
      <c r="H2" s="3"/>
      <c r="I2" s="3"/>
      <c r="J2" s="3"/>
    </row>
    <row r="3" spans="1:10" x14ac:dyDescent="0.25">
      <c r="A3" s="6" t="s">
        <v>3</v>
      </c>
      <c r="B3" s="82" t="s">
        <v>4</v>
      </c>
      <c r="C3" s="82" t="s">
        <v>5</v>
      </c>
      <c r="D3" s="82" t="s">
        <v>6</v>
      </c>
      <c r="E3" s="82" t="s">
        <v>7</v>
      </c>
      <c r="F3" s="82" t="s">
        <v>8</v>
      </c>
      <c r="G3" s="82" t="s">
        <v>9</v>
      </c>
      <c r="H3" s="82" t="s">
        <v>10</v>
      </c>
      <c r="I3" s="82" t="s">
        <v>11</v>
      </c>
      <c r="J3" s="83" t="s">
        <v>12</v>
      </c>
    </row>
    <row r="4" spans="1:10" ht="18" customHeight="1" x14ac:dyDescent="0.25">
      <c r="A4" s="25" t="s">
        <v>13</v>
      </c>
      <c r="B4" s="10" t="s">
        <v>37</v>
      </c>
      <c r="C4" s="11">
        <v>384</v>
      </c>
      <c r="D4" s="12" t="s">
        <v>22</v>
      </c>
      <c r="E4" s="19" t="s">
        <v>29</v>
      </c>
      <c r="F4" s="78">
        <v>26.57</v>
      </c>
      <c r="G4" s="76">
        <v>232.6</v>
      </c>
      <c r="H4" s="58">
        <v>7.3</v>
      </c>
      <c r="I4" s="76">
        <v>6.9</v>
      </c>
      <c r="J4" s="76">
        <v>35.1</v>
      </c>
    </row>
    <row r="5" spans="1:10" x14ac:dyDescent="0.25">
      <c r="A5" s="25" t="s">
        <v>28</v>
      </c>
      <c r="B5" s="10" t="s">
        <v>38</v>
      </c>
      <c r="C5" s="14">
        <v>41</v>
      </c>
      <c r="D5" s="15" t="s">
        <v>19</v>
      </c>
      <c r="E5" s="19">
        <v>10</v>
      </c>
      <c r="F5" s="57">
        <v>7.7</v>
      </c>
      <c r="G5" s="63">
        <v>77</v>
      </c>
      <c r="H5" s="77">
        <v>0.01</v>
      </c>
      <c r="I5" s="63">
        <v>8.3000000000000007</v>
      </c>
      <c r="J5" s="63">
        <v>0.06</v>
      </c>
    </row>
    <row r="6" spans="1:10" x14ac:dyDescent="0.25">
      <c r="A6" s="25"/>
      <c r="B6" s="10" t="s">
        <v>38</v>
      </c>
      <c r="C6" s="17">
        <v>97</v>
      </c>
      <c r="D6" s="10" t="s">
        <v>23</v>
      </c>
      <c r="E6" s="42">
        <v>20</v>
      </c>
      <c r="F6" s="71">
        <v>20.41</v>
      </c>
      <c r="G6" s="74">
        <v>71.66</v>
      </c>
      <c r="H6" s="67">
        <v>4.6399999999999997</v>
      </c>
      <c r="I6" s="48">
        <v>5.9</v>
      </c>
      <c r="J6" s="67">
        <v>8.85</v>
      </c>
    </row>
    <row r="7" spans="1:10" x14ac:dyDescent="0.25">
      <c r="A7" s="25"/>
      <c r="B7" s="10" t="s">
        <v>39</v>
      </c>
      <c r="C7" s="10">
        <v>943</v>
      </c>
      <c r="D7" s="10" t="s">
        <v>25</v>
      </c>
      <c r="E7" s="42">
        <v>200</v>
      </c>
      <c r="F7" s="59">
        <v>3.5</v>
      </c>
      <c r="G7" s="68">
        <v>40</v>
      </c>
      <c r="H7" s="48">
        <v>0.53</v>
      </c>
      <c r="I7" s="48">
        <v>0</v>
      </c>
      <c r="J7" s="48">
        <v>9.4700000000000006</v>
      </c>
    </row>
    <row r="8" spans="1:10" x14ac:dyDescent="0.25">
      <c r="A8" s="25"/>
      <c r="B8" s="10" t="s">
        <v>40</v>
      </c>
      <c r="C8" s="20" t="s">
        <v>16</v>
      </c>
      <c r="D8" s="21" t="s">
        <v>18</v>
      </c>
      <c r="E8" s="22">
        <v>40</v>
      </c>
      <c r="F8" s="79">
        <v>9</v>
      </c>
      <c r="G8" s="56">
        <v>93.53</v>
      </c>
      <c r="H8" s="61">
        <v>3.16</v>
      </c>
      <c r="I8" s="56">
        <v>0.4</v>
      </c>
      <c r="J8" s="56">
        <v>19.32</v>
      </c>
    </row>
    <row r="9" spans="1:10" x14ac:dyDescent="0.25">
      <c r="A9" s="25"/>
      <c r="B9" s="53" t="s">
        <v>44</v>
      </c>
      <c r="C9" s="20">
        <v>847</v>
      </c>
      <c r="D9" s="21" t="s">
        <v>45</v>
      </c>
      <c r="E9" s="22">
        <v>100</v>
      </c>
      <c r="F9" s="72">
        <v>22.5</v>
      </c>
      <c r="G9" s="69">
        <v>40</v>
      </c>
      <c r="H9" s="73">
        <v>0.03</v>
      </c>
      <c r="I9" s="56">
        <v>0</v>
      </c>
      <c r="J9" s="69">
        <v>8.6</v>
      </c>
    </row>
    <row r="10" spans="1:10" x14ac:dyDescent="0.25">
      <c r="A10" s="25"/>
      <c r="B10" s="53"/>
      <c r="C10" s="10"/>
      <c r="D10" s="49"/>
      <c r="E10" s="42"/>
      <c r="F10" s="50"/>
      <c r="G10" s="49"/>
      <c r="H10" s="49"/>
      <c r="I10" s="49"/>
      <c r="J10" s="49"/>
    </row>
    <row r="11" spans="1:10" ht="15.75" thickBot="1" x14ac:dyDescent="0.3">
      <c r="A11" s="55"/>
      <c r="B11" s="54"/>
      <c r="C11" s="27"/>
      <c r="D11" s="49" t="s">
        <v>27</v>
      </c>
      <c r="E11" s="42"/>
      <c r="F11" s="50">
        <f>SUM(F4:F10)</f>
        <v>89.68</v>
      </c>
      <c r="G11" s="50">
        <f>SUM(G4:G10)</f>
        <v>554.79</v>
      </c>
      <c r="H11" s="50">
        <f>SUM(H4:H10)</f>
        <v>15.669999999999998</v>
      </c>
      <c r="I11" s="50">
        <f>SUM(I4:I10)</f>
        <v>21.5</v>
      </c>
      <c r="J11" s="50">
        <f>SUM(J4:J10)</f>
        <v>81.400000000000006</v>
      </c>
    </row>
    <row r="12" spans="1:10" ht="15.75" thickBot="1" x14ac:dyDescent="0.3">
      <c r="A12" s="84" t="s">
        <v>32</v>
      </c>
      <c r="B12" s="85"/>
      <c r="C12" s="85"/>
      <c r="D12" s="86"/>
      <c r="E12" s="86"/>
      <c r="F12" s="86"/>
      <c r="G12" s="86"/>
      <c r="H12" s="86"/>
      <c r="I12" s="86"/>
      <c r="J12" s="86"/>
    </row>
    <row r="13" spans="1:10" ht="18" customHeight="1" x14ac:dyDescent="0.25">
      <c r="A13" s="9" t="s">
        <v>13</v>
      </c>
      <c r="B13" s="10" t="s">
        <v>37</v>
      </c>
      <c r="C13" s="11">
        <v>384</v>
      </c>
      <c r="D13" s="12" t="s">
        <v>22</v>
      </c>
      <c r="E13" s="46" t="s">
        <v>29</v>
      </c>
      <c r="F13" s="78">
        <v>26.57</v>
      </c>
      <c r="G13" s="76">
        <v>232.6</v>
      </c>
      <c r="H13" s="58">
        <v>7.3</v>
      </c>
      <c r="I13" s="76">
        <v>6.9</v>
      </c>
      <c r="J13" s="76">
        <v>35.1</v>
      </c>
    </row>
    <row r="14" spans="1:10" x14ac:dyDescent="0.25">
      <c r="A14" s="13" t="s">
        <v>28</v>
      </c>
      <c r="B14" s="10" t="s">
        <v>38</v>
      </c>
      <c r="C14" s="14">
        <v>41</v>
      </c>
      <c r="D14" s="15" t="s">
        <v>19</v>
      </c>
      <c r="E14" s="16">
        <v>10</v>
      </c>
      <c r="F14" s="57">
        <v>7.7</v>
      </c>
      <c r="G14" s="63">
        <v>77</v>
      </c>
      <c r="H14" s="77">
        <v>0.01</v>
      </c>
      <c r="I14" s="63">
        <v>8.3000000000000007</v>
      </c>
      <c r="J14" s="63">
        <v>0.06</v>
      </c>
    </row>
    <row r="15" spans="1:10" x14ac:dyDescent="0.25">
      <c r="A15" s="13"/>
      <c r="B15" s="10" t="s">
        <v>38</v>
      </c>
      <c r="C15" s="17">
        <v>97</v>
      </c>
      <c r="D15" s="10" t="s">
        <v>23</v>
      </c>
      <c r="E15" s="42">
        <v>15</v>
      </c>
      <c r="F15" s="59">
        <v>15.55</v>
      </c>
      <c r="G15" s="48">
        <v>53.75</v>
      </c>
      <c r="H15" s="48">
        <v>3.48</v>
      </c>
      <c r="I15" s="48">
        <v>4.43</v>
      </c>
      <c r="J15" s="48">
        <v>6.65</v>
      </c>
    </row>
    <row r="16" spans="1:10" x14ac:dyDescent="0.25">
      <c r="A16" s="13"/>
      <c r="B16" s="10" t="s">
        <v>39</v>
      </c>
      <c r="C16" s="10">
        <v>943</v>
      </c>
      <c r="D16" s="10" t="s">
        <v>25</v>
      </c>
      <c r="E16" s="42">
        <v>200</v>
      </c>
      <c r="F16" s="59">
        <v>3.5</v>
      </c>
      <c r="G16" s="68">
        <v>40</v>
      </c>
      <c r="H16" s="48">
        <v>0.53</v>
      </c>
      <c r="I16" s="48">
        <v>0</v>
      </c>
      <c r="J16" s="48">
        <v>9.4700000000000006</v>
      </c>
    </row>
    <row r="17" spans="1:10" x14ac:dyDescent="0.25">
      <c r="A17" s="13"/>
      <c r="B17" s="10" t="s">
        <v>40</v>
      </c>
      <c r="C17" s="20" t="s">
        <v>16</v>
      </c>
      <c r="D17" s="21" t="s">
        <v>18</v>
      </c>
      <c r="E17" s="22">
        <v>40</v>
      </c>
      <c r="F17" s="79">
        <v>9</v>
      </c>
      <c r="G17" s="56">
        <v>93.53</v>
      </c>
      <c r="H17" s="61">
        <v>3.16</v>
      </c>
      <c r="I17" s="56">
        <v>0.4</v>
      </c>
      <c r="J17" s="56">
        <v>19.32</v>
      </c>
    </row>
    <row r="18" spans="1:10" x14ac:dyDescent="0.25">
      <c r="A18" s="25"/>
      <c r="B18" s="10"/>
      <c r="C18" s="10"/>
      <c r="D18" s="10"/>
      <c r="E18" s="42"/>
      <c r="F18" s="45"/>
      <c r="G18" s="47"/>
      <c r="H18" s="42"/>
      <c r="I18" s="42"/>
      <c r="J18" s="48"/>
    </row>
    <row r="19" spans="1:10" ht="15.75" thickBot="1" x14ac:dyDescent="0.3">
      <c r="A19" s="90"/>
      <c r="B19" s="91"/>
      <c r="C19" s="28"/>
      <c r="D19" s="92" t="s">
        <v>27</v>
      </c>
      <c r="E19" s="93"/>
      <c r="F19" s="94">
        <f>SUM(F13:F18)</f>
        <v>62.320000000000007</v>
      </c>
      <c r="G19" s="95">
        <f>SUM(G13:G18)</f>
        <v>496.88</v>
      </c>
      <c r="H19" s="96">
        <f>SUM(H13:H18)</f>
        <v>14.479999999999999</v>
      </c>
      <c r="I19" s="96">
        <f>SUM(I13:I18)</f>
        <v>20.03</v>
      </c>
      <c r="J19" s="96">
        <f>SUM(J13:J18)</f>
        <v>70.599999999999994</v>
      </c>
    </row>
    <row r="20" spans="1:10" ht="15.75" thickBot="1" x14ac:dyDescent="0.3">
      <c r="A20" s="84" t="s">
        <v>33</v>
      </c>
      <c r="B20" s="89"/>
      <c r="C20" s="89"/>
      <c r="D20" s="97"/>
      <c r="E20" s="98"/>
      <c r="F20" s="99"/>
      <c r="G20" s="98"/>
      <c r="H20" s="98"/>
      <c r="I20" s="98"/>
      <c r="J20" s="98"/>
    </row>
    <row r="21" spans="1:10" ht="19.5" customHeight="1" x14ac:dyDescent="0.25">
      <c r="A21" s="100" t="s">
        <v>13</v>
      </c>
      <c r="B21" s="53" t="s">
        <v>37</v>
      </c>
      <c r="C21" s="11">
        <v>384</v>
      </c>
      <c r="D21" s="12" t="s">
        <v>22</v>
      </c>
      <c r="E21" s="19" t="s">
        <v>29</v>
      </c>
      <c r="F21" s="78"/>
      <c r="G21" s="76">
        <v>232.6</v>
      </c>
      <c r="H21" s="58">
        <v>7.3</v>
      </c>
      <c r="I21" s="76">
        <v>6.9</v>
      </c>
      <c r="J21" s="76">
        <v>35.1</v>
      </c>
    </row>
    <row r="22" spans="1:10" x14ac:dyDescent="0.25">
      <c r="A22" s="101" t="s">
        <v>28</v>
      </c>
      <c r="B22" s="53" t="s">
        <v>38</v>
      </c>
      <c r="C22" s="14">
        <v>41</v>
      </c>
      <c r="D22" s="15" t="s">
        <v>19</v>
      </c>
      <c r="E22" s="19">
        <v>10</v>
      </c>
      <c r="F22" s="57"/>
      <c r="G22" s="63">
        <v>77</v>
      </c>
      <c r="H22" s="77">
        <v>0.01</v>
      </c>
      <c r="I22" s="63">
        <v>8.3000000000000007</v>
      </c>
      <c r="J22" s="63">
        <v>0.06</v>
      </c>
    </row>
    <row r="23" spans="1:10" x14ac:dyDescent="0.25">
      <c r="A23" s="87"/>
      <c r="B23" s="53" t="s">
        <v>38</v>
      </c>
      <c r="C23" s="17">
        <v>97</v>
      </c>
      <c r="D23" s="10" t="s">
        <v>23</v>
      </c>
      <c r="E23" s="42">
        <v>5</v>
      </c>
      <c r="F23" s="81">
        <v>4.8600000000000003</v>
      </c>
      <c r="G23" s="74">
        <v>17.91</v>
      </c>
      <c r="H23" s="67">
        <v>1.1599999999999999</v>
      </c>
      <c r="I23" s="48">
        <v>1.47</v>
      </c>
      <c r="J23" s="67">
        <v>2.2000000000000002</v>
      </c>
    </row>
    <row r="24" spans="1:10" x14ac:dyDescent="0.25">
      <c r="A24" s="87"/>
      <c r="B24" s="53" t="s">
        <v>39</v>
      </c>
      <c r="C24" s="10">
        <v>943</v>
      </c>
      <c r="D24" s="10" t="s">
        <v>25</v>
      </c>
      <c r="E24" s="42">
        <v>200</v>
      </c>
      <c r="F24" s="59"/>
      <c r="G24" s="68">
        <v>40</v>
      </c>
      <c r="H24" s="48">
        <v>0.53</v>
      </c>
      <c r="I24" s="48">
        <v>0</v>
      </c>
      <c r="J24" s="48">
        <v>9.4700000000000006</v>
      </c>
    </row>
    <row r="25" spans="1:10" x14ac:dyDescent="0.25">
      <c r="A25" s="87"/>
      <c r="B25" s="53" t="s">
        <v>40</v>
      </c>
      <c r="C25" s="20" t="s">
        <v>16</v>
      </c>
      <c r="D25" s="21" t="s">
        <v>18</v>
      </c>
      <c r="E25" s="22">
        <v>40</v>
      </c>
      <c r="F25" s="79"/>
      <c r="G25" s="56">
        <v>93.53</v>
      </c>
      <c r="H25" s="61">
        <v>3.16</v>
      </c>
      <c r="I25" s="56">
        <v>0.4</v>
      </c>
      <c r="J25" s="56">
        <v>19.32</v>
      </c>
    </row>
    <row r="26" spans="1:10" x14ac:dyDescent="0.25">
      <c r="A26" s="87"/>
      <c r="B26" s="53" t="s">
        <v>44</v>
      </c>
      <c r="C26" s="20">
        <v>847</v>
      </c>
      <c r="D26" s="21" t="s">
        <v>45</v>
      </c>
      <c r="E26" s="22">
        <v>100</v>
      </c>
      <c r="F26" s="72">
        <v>22.5</v>
      </c>
      <c r="G26" s="69">
        <v>40</v>
      </c>
      <c r="H26" s="73">
        <v>0.03</v>
      </c>
      <c r="I26" s="56">
        <v>0</v>
      </c>
      <c r="J26" s="69">
        <v>8.6</v>
      </c>
    </row>
    <row r="27" spans="1:10" x14ac:dyDescent="0.25">
      <c r="A27" s="87"/>
      <c r="B27" s="102"/>
      <c r="C27" s="102"/>
      <c r="D27" s="103"/>
      <c r="E27" s="104"/>
      <c r="F27" s="105"/>
      <c r="G27" s="106"/>
      <c r="H27" s="106"/>
      <c r="I27" s="106"/>
      <c r="J27" s="106"/>
    </row>
    <row r="28" spans="1:10" ht="15.75" thickBot="1" x14ac:dyDescent="0.3">
      <c r="A28" s="88"/>
      <c r="B28" s="27"/>
      <c r="C28" s="27"/>
      <c r="D28" s="107" t="s">
        <v>27</v>
      </c>
      <c r="E28" s="37"/>
      <c r="F28" s="108">
        <f>SUM(F21:F27)</f>
        <v>27.36</v>
      </c>
      <c r="G28" s="109">
        <f>SUM(G21:G27)</f>
        <v>501.04000000000008</v>
      </c>
      <c r="H28" s="109">
        <f>SUM(H21:H27)</f>
        <v>12.189999999999998</v>
      </c>
      <c r="I28" s="109">
        <f>SUM(I21:I27)</f>
        <v>17.07</v>
      </c>
      <c r="J28" s="109">
        <f>SUM(J21:J27)</f>
        <v>74.75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2.28515625" customWidth="1"/>
    <col min="4" max="4" width="29.140625" customWidth="1"/>
    <col min="7" max="7" width="13" customWidth="1"/>
    <col min="10" max="10" width="10.85546875" customWidth="1"/>
  </cols>
  <sheetData>
    <row r="1" spans="1:10" x14ac:dyDescent="0.25">
      <c r="A1" s="3" t="s">
        <v>0</v>
      </c>
      <c r="B1" s="127" t="s">
        <v>17</v>
      </c>
      <c r="C1" s="128"/>
      <c r="D1" s="129"/>
      <c r="E1" s="3" t="s">
        <v>1</v>
      </c>
      <c r="F1" s="4"/>
      <c r="G1" s="3"/>
      <c r="H1" s="3"/>
      <c r="I1" s="3" t="s">
        <v>2</v>
      </c>
      <c r="J1" s="5">
        <v>44622</v>
      </c>
    </row>
    <row r="2" spans="1:10" ht="15.75" customHeight="1" thickBot="1" x14ac:dyDescent="0.3">
      <c r="A2" s="3"/>
      <c r="B2" s="3"/>
      <c r="C2" s="3"/>
      <c r="D2" s="3"/>
      <c r="E2" s="3"/>
      <c r="F2" s="41"/>
      <c r="G2" s="3"/>
      <c r="H2" s="3"/>
      <c r="I2" s="3"/>
      <c r="J2" s="3"/>
    </row>
    <row r="3" spans="1:10" ht="21.75" customHeight="1" thickBot="1" x14ac:dyDescent="0.3">
      <c r="A3" s="119" t="s">
        <v>3</v>
      </c>
      <c r="B3" s="120" t="s">
        <v>4</v>
      </c>
      <c r="C3" s="120" t="s">
        <v>5</v>
      </c>
      <c r="D3" s="120" t="s">
        <v>6</v>
      </c>
      <c r="E3" s="120" t="s">
        <v>7</v>
      </c>
      <c r="F3" s="120" t="s">
        <v>8</v>
      </c>
      <c r="G3" s="120" t="s">
        <v>9</v>
      </c>
      <c r="H3" s="120" t="s">
        <v>10</v>
      </c>
      <c r="I3" s="120" t="s">
        <v>11</v>
      </c>
      <c r="J3" s="121" t="s">
        <v>12</v>
      </c>
    </row>
    <row r="4" spans="1:10" ht="19.5" customHeight="1" x14ac:dyDescent="0.25">
      <c r="A4" s="25" t="s">
        <v>15</v>
      </c>
      <c r="B4" s="80" t="s">
        <v>42</v>
      </c>
      <c r="C4" s="116">
        <v>202</v>
      </c>
      <c r="D4" s="112" t="s">
        <v>24</v>
      </c>
      <c r="E4" s="117" t="s">
        <v>29</v>
      </c>
      <c r="F4" s="118">
        <v>22.68</v>
      </c>
      <c r="G4" s="68">
        <v>88.8</v>
      </c>
      <c r="H4" s="64">
        <v>2.9</v>
      </c>
      <c r="I4" s="73">
        <v>5.3</v>
      </c>
      <c r="J4" s="61">
        <v>6.83</v>
      </c>
    </row>
    <row r="5" spans="1:10" ht="16.5" customHeight="1" x14ac:dyDescent="0.25">
      <c r="A5" s="25" t="s">
        <v>28</v>
      </c>
      <c r="B5" s="53" t="s">
        <v>43</v>
      </c>
      <c r="C5" s="32">
        <v>451</v>
      </c>
      <c r="D5" s="18" t="s">
        <v>30</v>
      </c>
      <c r="E5" s="19" t="s">
        <v>34</v>
      </c>
      <c r="F5" s="56">
        <v>71.97</v>
      </c>
      <c r="G5" s="61">
        <v>336.8</v>
      </c>
      <c r="H5" s="58">
        <v>12.72</v>
      </c>
      <c r="I5" s="65">
        <v>16.72</v>
      </c>
      <c r="J5" s="58">
        <v>8.8000000000000007</v>
      </c>
    </row>
    <row r="6" spans="1:10" x14ac:dyDescent="0.25">
      <c r="A6" s="25"/>
      <c r="B6" s="53" t="s">
        <v>41</v>
      </c>
      <c r="C6" s="17">
        <v>512</v>
      </c>
      <c r="D6" s="18" t="s">
        <v>31</v>
      </c>
      <c r="E6" s="19">
        <v>150</v>
      </c>
      <c r="F6" s="57">
        <v>16.14</v>
      </c>
      <c r="G6" s="61">
        <v>213.2</v>
      </c>
      <c r="H6" s="63">
        <v>3.6</v>
      </c>
      <c r="I6" s="66">
        <v>5.2</v>
      </c>
      <c r="J6" s="61">
        <v>38.1</v>
      </c>
    </row>
    <row r="7" spans="1:10" x14ac:dyDescent="0.25">
      <c r="A7" s="25"/>
      <c r="B7" s="53" t="s">
        <v>46</v>
      </c>
      <c r="C7" s="17">
        <v>631</v>
      </c>
      <c r="D7" s="18" t="s">
        <v>47</v>
      </c>
      <c r="E7" s="19">
        <v>200</v>
      </c>
      <c r="F7" s="57">
        <v>14.1</v>
      </c>
      <c r="G7" s="61">
        <v>97.6</v>
      </c>
      <c r="H7" s="63">
        <v>0.16</v>
      </c>
      <c r="I7" s="66">
        <v>0.16</v>
      </c>
      <c r="J7" s="61">
        <v>23.88</v>
      </c>
    </row>
    <row r="8" spans="1:10" x14ac:dyDescent="0.25">
      <c r="A8" s="25"/>
      <c r="B8" s="53" t="s">
        <v>14</v>
      </c>
      <c r="C8" s="48" t="s">
        <v>16</v>
      </c>
      <c r="D8" s="10" t="s">
        <v>20</v>
      </c>
      <c r="E8" s="42">
        <v>40</v>
      </c>
      <c r="F8" s="71">
        <v>5.14</v>
      </c>
      <c r="G8" s="67">
        <v>41.96</v>
      </c>
      <c r="H8" s="67">
        <v>2.2400000000000002</v>
      </c>
      <c r="I8" s="48">
        <v>0.44</v>
      </c>
      <c r="J8" s="74">
        <v>19.760000000000002</v>
      </c>
    </row>
    <row r="9" spans="1:10" x14ac:dyDescent="0.25">
      <c r="A9" s="25"/>
      <c r="B9" s="53"/>
      <c r="C9" s="10"/>
      <c r="D9" s="49"/>
      <c r="E9" s="42"/>
      <c r="F9" s="50"/>
      <c r="G9" s="49"/>
      <c r="H9" s="49"/>
      <c r="I9" s="49"/>
      <c r="J9" s="49"/>
    </row>
    <row r="10" spans="1:10" ht="15.75" thickBot="1" x14ac:dyDescent="0.3">
      <c r="A10" s="55"/>
      <c r="B10" s="54"/>
      <c r="C10" s="27"/>
      <c r="D10" s="49" t="s">
        <v>27</v>
      </c>
      <c r="E10" s="42"/>
      <c r="F10" s="50">
        <f>SUM(F4:F9)</f>
        <v>130.03</v>
      </c>
      <c r="G10" s="111">
        <f>SUM(G4:G9)</f>
        <v>778.36</v>
      </c>
      <c r="H10" s="50">
        <f>SUM(H4:H9)</f>
        <v>21.620000000000005</v>
      </c>
      <c r="I10" s="50">
        <f>SUM(I4:I9)</f>
        <v>27.82</v>
      </c>
      <c r="J10" s="50">
        <f>SUM(J4:J9)</f>
        <v>97.37</v>
      </c>
    </row>
    <row r="11" spans="1:10" x14ac:dyDescent="0.25">
      <c r="A11" s="84" t="s">
        <v>32</v>
      </c>
      <c r="B11" s="85"/>
      <c r="C11" s="85"/>
      <c r="D11" s="86"/>
      <c r="E11" s="86"/>
      <c r="F11" s="86"/>
      <c r="G11" s="86"/>
      <c r="H11" s="86"/>
      <c r="I11" s="86"/>
      <c r="J11" s="86"/>
    </row>
    <row r="12" spans="1:10" ht="20.25" customHeight="1" x14ac:dyDescent="0.25">
      <c r="A12" s="25" t="s">
        <v>15</v>
      </c>
      <c r="B12" s="53" t="s">
        <v>42</v>
      </c>
      <c r="C12" s="1">
        <v>202</v>
      </c>
      <c r="D12" s="110" t="s">
        <v>24</v>
      </c>
      <c r="E12" s="31" t="s">
        <v>35</v>
      </c>
      <c r="F12" s="56">
        <v>17.41</v>
      </c>
      <c r="G12" s="60">
        <v>66.599999999999994</v>
      </c>
      <c r="H12" s="62">
        <v>2.1800000000000002</v>
      </c>
      <c r="I12" s="65">
        <v>3.98</v>
      </c>
      <c r="J12" s="58">
        <v>5.12</v>
      </c>
    </row>
    <row r="13" spans="1:10" ht="17.25" customHeight="1" x14ac:dyDescent="0.25">
      <c r="A13" s="25" t="s">
        <v>21</v>
      </c>
      <c r="B13" s="53" t="s">
        <v>43</v>
      </c>
      <c r="C13" s="32">
        <v>451</v>
      </c>
      <c r="D13" s="18" t="s">
        <v>30</v>
      </c>
      <c r="E13" s="19" t="s">
        <v>36</v>
      </c>
      <c r="F13" s="56">
        <v>37.619999999999997</v>
      </c>
      <c r="G13" s="61">
        <v>168.4</v>
      </c>
      <c r="H13" s="58">
        <v>6.36</v>
      </c>
      <c r="I13" s="65">
        <v>8.36</v>
      </c>
      <c r="J13" s="58">
        <v>4.4000000000000004</v>
      </c>
    </row>
    <row r="14" spans="1:10" ht="15" customHeight="1" x14ac:dyDescent="0.25">
      <c r="A14" s="25"/>
      <c r="B14" s="53" t="s">
        <v>41</v>
      </c>
      <c r="C14" s="17">
        <v>512</v>
      </c>
      <c r="D14" s="18" t="s">
        <v>31</v>
      </c>
      <c r="E14" s="19">
        <v>100</v>
      </c>
      <c r="F14" s="57">
        <v>10.76</v>
      </c>
      <c r="G14" s="61">
        <v>142.13</v>
      </c>
      <c r="H14" s="63">
        <v>2.4</v>
      </c>
      <c r="I14" s="66">
        <v>3.47</v>
      </c>
      <c r="J14" s="61">
        <v>25.4</v>
      </c>
    </row>
    <row r="15" spans="1:10" ht="15.75" customHeight="1" x14ac:dyDescent="0.25">
      <c r="A15" s="25"/>
      <c r="B15" s="10" t="s">
        <v>39</v>
      </c>
      <c r="C15" s="10">
        <v>943</v>
      </c>
      <c r="D15" s="10" t="s">
        <v>25</v>
      </c>
      <c r="E15" s="42">
        <v>200</v>
      </c>
      <c r="F15" s="59">
        <v>3.5</v>
      </c>
      <c r="G15" s="68">
        <v>40</v>
      </c>
      <c r="H15" s="48">
        <v>0.53</v>
      </c>
      <c r="I15" s="48">
        <v>0</v>
      </c>
      <c r="J15" s="48">
        <v>9.4700000000000006</v>
      </c>
    </row>
    <row r="16" spans="1:10" ht="18.75" customHeight="1" x14ac:dyDescent="0.25">
      <c r="A16" s="25"/>
      <c r="B16" s="53" t="s">
        <v>40</v>
      </c>
      <c r="C16" s="48" t="s">
        <v>16</v>
      </c>
      <c r="D16" s="10" t="s">
        <v>20</v>
      </c>
      <c r="E16" s="42">
        <v>30</v>
      </c>
      <c r="F16" s="59">
        <v>3.86</v>
      </c>
      <c r="G16" s="48">
        <v>31.47</v>
      </c>
      <c r="H16" s="48">
        <v>1.68</v>
      </c>
      <c r="I16" s="67">
        <v>0.33</v>
      </c>
      <c r="J16" s="68">
        <v>14.82</v>
      </c>
    </row>
    <row r="17" spans="1:10" x14ac:dyDescent="0.25">
      <c r="A17" s="25"/>
      <c r="B17" s="53"/>
      <c r="C17" s="10"/>
      <c r="D17" s="10"/>
      <c r="E17" s="42"/>
      <c r="F17" s="48"/>
      <c r="G17" s="48"/>
      <c r="H17" s="48"/>
      <c r="I17" s="67"/>
      <c r="J17" s="10"/>
    </row>
    <row r="18" spans="1:10" x14ac:dyDescent="0.25">
      <c r="A18" s="25"/>
      <c r="B18" s="53"/>
      <c r="C18" s="10"/>
      <c r="D18" s="49" t="s">
        <v>27</v>
      </c>
      <c r="E18" s="10"/>
      <c r="F18" s="50">
        <f>SUM(F12:F17)</f>
        <v>73.150000000000006</v>
      </c>
      <c r="G18" s="51">
        <f>SUM(G12:G17)</f>
        <v>448.6</v>
      </c>
      <c r="H18" s="50">
        <f>SUM(H12:H17)</f>
        <v>13.15</v>
      </c>
      <c r="I18" s="50">
        <f>SUM(I12:I17)</f>
        <v>16.14</v>
      </c>
      <c r="J18" s="50">
        <f>SUM(J12:J17)</f>
        <v>59.21</v>
      </c>
    </row>
    <row r="19" spans="1:10" x14ac:dyDescent="0.25">
      <c r="A19" s="84" t="s">
        <v>33</v>
      </c>
      <c r="B19" s="89"/>
      <c r="C19" s="89"/>
      <c r="D19" s="113"/>
      <c r="E19" s="104"/>
      <c r="F19" s="105"/>
      <c r="G19" s="106"/>
      <c r="H19" s="114"/>
      <c r="I19" s="114"/>
      <c r="J19" s="114"/>
    </row>
    <row r="20" spans="1:10" ht="18" customHeight="1" x14ac:dyDescent="0.25">
      <c r="A20" s="25" t="s">
        <v>15</v>
      </c>
      <c r="B20" s="53" t="s">
        <v>42</v>
      </c>
      <c r="C20" s="1">
        <v>202</v>
      </c>
      <c r="D20" s="112" t="s">
        <v>24</v>
      </c>
      <c r="E20" s="19">
        <v>50</v>
      </c>
      <c r="F20" s="81">
        <f>F4-F12</f>
        <v>5.27</v>
      </c>
      <c r="G20" s="81">
        <f>G4-G12</f>
        <v>22.200000000000003</v>
      </c>
      <c r="H20" s="81">
        <f>H4-H12</f>
        <v>0.71999999999999975</v>
      </c>
      <c r="I20" s="81">
        <f>I4-I12</f>
        <v>1.3199999999999998</v>
      </c>
      <c r="J20" s="73">
        <f>J4-J12</f>
        <v>1.71</v>
      </c>
    </row>
    <row r="21" spans="1:10" ht="16.5" customHeight="1" x14ac:dyDescent="0.25">
      <c r="A21" s="25" t="s">
        <v>21</v>
      </c>
      <c r="B21" s="53" t="s">
        <v>43</v>
      </c>
      <c r="C21" s="32">
        <v>451</v>
      </c>
      <c r="D21" s="18" t="s">
        <v>30</v>
      </c>
      <c r="E21" s="19">
        <v>40</v>
      </c>
      <c r="F21" s="81">
        <f>F5-F13</f>
        <v>34.35</v>
      </c>
      <c r="G21" s="81">
        <f>G5-G13</f>
        <v>168.4</v>
      </c>
      <c r="H21" s="75">
        <v>6.36</v>
      </c>
      <c r="I21" s="81">
        <f>I5-I13</f>
        <v>8.36</v>
      </c>
      <c r="J21" s="73">
        <f>J5-J13</f>
        <v>4.4000000000000004</v>
      </c>
    </row>
    <row r="22" spans="1:10" x14ac:dyDescent="0.25">
      <c r="A22" s="87"/>
      <c r="B22" s="53" t="s">
        <v>41</v>
      </c>
      <c r="C22" s="17">
        <v>512</v>
      </c>
      <c r="D22" s="18" t="s">
        <v>31</v>
      </c>
      <c r="E22" s="42">
        <v>50</v>
      </c>
      <c r="F22" s="81">
        <f>F6-F14</f>
        <v>5.3800000000000008</v>
      </c>
      <c r="G22" s="74">
        <v>71.069999999999993</v>
      </c>
      <c r="H22" s="67">
        <v>1.2</v>
      </c>
      <c r="I22" s="48">
        <v>1.73</v>
      </c>
      <c r="J22" s="67">
        <v>12.7</v>
      </c>
    </row>
    <row r="23" spans="1:10" x14ac:dyDescent="0.25">
      <c r="A23" s="87"/>
      <c r="B23" s="53" t="s">
        <v>46</v>
      </c>
      <c r="C23" s="17">
        <v>631</v>
      </c>
      <c r="D23" s="18" t="s">
        <v>47</v>
      </c>
      <c r="E23" s="42">
        <v>200</v>
      </c>
      <c r="F23" s="57">
        <v>14.1</v>
      </c>
      <c r="G23" s="61">
        <v>97.6</v>
      </c>
      <c r="H23" s="63">
        <v>0.16</v>
      </c>
      <c r="I23" s="66">
        <v>0.16</v>
      </c>
      <c r="J23" s="61">
        <v>23.88</v>
      </c>
    </row>
    <row r="24" spans="1:10" ht="17.25" customHeight="1" x14ac:dyDescent="0.25">
      <c r="A24" s="87"/>
      <c r="B24" s="53" t="s">
        <v>14</v>
      </c>
      <c r="C24" s="48" t="s">
        <v>16</v>
      </c>
      <c r="D24" s="10" t="s">
        <v>20</v>
      </c>
      <c r="E24" s="22">
        <v>10</v>
      </c>
      <c r="F24" s="81">
        <v>1.28</v>
      </c>
      <c r="G24" s="69">
        <v>10.49</v>
      </c>
      <c r="H24" s="73">
        <v>0.56000000000000005</v>
      </c>
      <c r="I24" s="56">
        <v>0.11</v>
      </c>
      <c r="J24" s="69">
        <v>4.9400000000000004</v>
      </c>
    </row>
    <row r="25" spans="1:10" x14ac:dyDescent="0.25">
      <c r="A25" s="87"/>
      <c r="B25" s="53"/>
      <c r="C25" s="10"/>
      <c r="D25" s="49"/>
      <c r="E25" s="42"/>
      <c r="F25" s="50"/>
      <c r="G25" s="49"/>
      <c r="H25" s="49"/>
      <c r="I25" s="49"/>
      <c r="J25" s="49"/>
    </row>
    <row r="26" spans="1:10" ht="15.75" thickBot="1" x14ac:dyDescent="0.3">
      <c r="A26" s="88"/>
      <c r="B26" s="54"/>
      <c r="C26" s="27"/>
      <c r="D26" s="107" t="s">
        <v>27</v>
      </c>
      <c r="E26" s="115"/>
      <c r="F26" s="108">
        <f>SUM(F20:F25)</f>
        <v>60.38000000000001</v>
      </c>
      <c r="G26" s="109">
        <f>SUM(G20:G25)</f>
        <v>369.76</v>
      </c>
      <c r="H26" s="109">
        <f>SUM(H20:H25)</f>
        <v>9</v>
      </c>
      <c r="I26" s="109">
        <f>SUM(I20:I25)</f>
        <v>11.68</v>
      </c>
      <c r="J26" s="109">
        <f>SUM(J20:J25)</f>
        <v>47.629999999999995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J1" sqref="J1"/>
    </sheetView>
  </sheetViews>
  <sheetFormatPr defaultRowHeight="15" x14ac:dyDescent="0.25"/>
  <cols>
    <col min="1" max="1" width="14.42578125" customWidth="1"/>
    <col min="2" max="2" width="12.28515625" customWidth="1"/>
    <col min="4" max="4" width="30.140625" customWidth="1"/>
    <col min="7" max="7" width="14" customWidth="1"/>
    <col min="10" max="10" width="12.28515625" customWidth="1"/>
  </cols>
  <sheetData>
    <row r="1" spans="1:10" x14ac:dyDescent="0.25">
      <c r="A1" s="3" t="s">
        <v>0</v>
      </c>
      <c r="B1" s="127" t="s">
        <v>17</v>
      </c>
      <c r="C1" s="128"/>
      <c r="D1" s="129"/>
      <c r="E1" s="3" t="s">
        <v>1</v>
      </c>
      <c r="F1" s="4"/>
      <c r="G1" s="3"/>
      <c r="H1" s="3"/>
      <c r="I1" s="3" t="s">
        <v>2</v>
      </c>
      <c r="J1" s="5">
        <v>44622</v>
      </c>
    </row>
    <row r="2" spans="1:10" ht="15.75" thickBot="1" x14ac:dyDescent="0.3">
      <c r="A2" s="3"/>
      <c r="B2" s="3"/>
      <c r="C2" s="3"/>
      <c r="D2" s="3"/>
      <c r="E2" s="3"/>
      <c r="F2" s="41"/>
      <c r="G2" s="3"/>
      <c r="H2" s="3"/>
      <c r="I2" s="3"/>
      <c r="J2" s="3"/>
    </row>
    <row r="3" spans="1:10" ht="15.75" thickBot="1" x14ac:dyDescent="0.3">
      <c r="A3" s="119" t="s">
        <v>3</v>
      </c>
      <c r="B3" s="120" t="s">
        <v>4</v>
      </c>
      <c r="C3" s="120" t="s">
        <v>5</v>
      </c>
      <c r="D3" s="120" t="s">
        <v>6</v>
      </c>
      <c r="E3" s="120" t="s">
        <v>7</v>
      </c>
      <c r="F3" s="120" t="s">
        <v>8</v>
      </c>
      <c r="G3" s="120" t="s">
        <v>9</v>
      </c>
      <c r="H3" s="120" t="s">
        <v>10</v>
      </c>
      <c r="I3" s="120" t="s">
        <v>11</v>
      </c>
      <c r="J3" s="121" t="s">
        <v>12</v>
      </c>
    </row>
    <row r="4" spans="1:10" ht="18" customHeight="1" x14ac:dyDescent="0.25">
      <c r="A4" s="25" t="s">
        <v>13</v>
      </c>
      <c r="B4" s="80" t="s">
        <v>43</v>
      </c>
      <c r="C4" s="32">
        <v>451</v>
      </c>
      <c r="D4" s="18" t="s">
        <v>30</v>
      </c>
      <c r="E4" s="19" t="s">
        <v>34</v>
      </c>
      <c r="F4" s="118">
        <v>71.97</v>
      </c>
      <c r="G4" s="61">
        <v>336.8</v>
      </c>
      <c r="H4" s="61">
        <v>12.72</v>
      </c>
      <c r="I4" s="73">
        <v>16.72</v>
      </c>
      <c r="J4" s="61">
        <v>8.8000000000000007</v>
      </c>
    </row>
    <row r="5" spans="1:10" ht="16.5" customHeight="1" x14ac:dyDescent="0.25">
      <c r="A5" s="25" t="s">
        <v>26</v>
      </c>
      <c r="B5" s="53" t="s">
        <v>41</v>
      </c>
      <c r="C5" s="17">
        <v>512</v>
      </c>
      <c r="D5" s="18" t="s">
        <v>31</v>
      </c>
      <c r="E5" s="19">
        <v>180</v>
      </c>
      <c r="F5" s="70">
        <v>19.36</v>
      </c>
      <c r="G5" s="73">
        <v>249.6</v>
      </c>
      <c r="H5" s="75">
        <v>4.5</v>
      </c>
      <c r="I5" s="64">
        <v>7.38</v>
      </c>
      <c r="J5" s="73">
        <v>46.2</v>
      </c>
    </row>
    <row r="6" spans="1:10" x14ac:dyDescent="0.25">
      <c r="A6" s="25"/>
      <c r="B6" s="10" t="s">
        <v>39</v>
      </c>
      <c r="C6" s="10">
        <v>943</v>
      </c>
      <c r="D6" s="10" t="s">
        <v>25</v>
      </c>
      <c r="E6" s="42">
        <v>200</v>
      </c>
      <c r="F6" s="71">
        <v>3.5</v>
      </c>
      <c r="G6" s="74">
        <v>40</v>
      </c>
      <c r="H6" s="67">
        <v>0.53</v>
      </c>
      <c r="I6" s="48">
        <v>0</v>
      </c>
      <c r="J6" s="67">
        <v>9.4700000000000006</v>
      </c>
    </row>
    <row r="7" spans="1:10" x14ac:dyDescent="0.25">
      <c r="A7" s="25"/>
      <c r="B7" s="53" t="s">
        <v>40</v>
      </c>
      <c r="C7" s="48" t="s">
        <v>16</v>
      </c>
      <c r="D7" s="10" t="s">
        <v>20</v>
      </c>
      <c r="E7" s="42">
        <v>40</v>
      </c>
      <c r="F7" s="71">
        <v>5.14</v>
      </c>
      <c r="G7" s="67">
        <v>41.96</v>
      </c>
      <c r="H7" s="67">
        <v>2.2400000000000002</v>
      </c>
      <c r="I7" s="48">
        <v>0.44</v>
      </c>
      <c r="J7" s="74">
        <v>19.760000000000002</v>
      </c>
    </row>
    <row r="8" spans="1:10" x14ac:dyDescent="0.25">
      <c r="A8" s="25"/>
      <c r="B8" s="53"/>
      <c r="C8" s="10"/>
      <c r="D8" s="49"/>
      <c r="E8" s="42"/>
      <c r="F8" s="50"/>
      <c r="G8" s="49"/>
      <c r="H8" s="49"/>
      <c r="I8" s="49"/>
      <c r="J8" s="49"/>
    </row>
    <row r="9" spans="1:10" ht="15.75" thickBot="1" x14ac:dyDescent="0.3">
      <c r="A9" s="55"/>
      <c r="B9" s="54"/>
      <c r="C9" s="27"/>
      <c r="D9" s="49" t="s">
        <v>27</v>
      </c>
      <c r="E9" s="42"/>
      <c r="F9" s="50">
        <f>SUM(F4:F8)</f>
        <v>99.97</v>
      </c>
      <c r="G9" s="50">
        <f>SUM(G4:G8)</f>
        <v>668.36</v>
      </c>
      <c r="H9" s="50">
        <f>SUM(H4:H8)</f>
        <v>19.990000000000002</v>
      </c>
      <c r="I9" s="50">
        <f>SUM(I4:I8)</f>
        <v>24.54</v>
      </c>
      <c r="J9" s="50">
        <f>SUM(J4:J8)</f>
        <v>84.23</v>
      </c>
    </row>
    <row r="10" spans="1:10" x14ac:dyDescent="0.25">
      <c r="A10" s="84" t="s">
        <v>32</v>
      </c>
      <c r="B10" s="85"/>
      <c r="C10" s="85"/>
      <c r="D10" s="86"/>
      <c r="E10" s="86"/>
      <c r="F10" s="86"/>
      <c r="G10" s="86"/>
      <c r="H10" s="86"/>
      <c r="I10" s="86"/>
      <c r="J10" s="86"/>
    </row>
    <row r="11" spans="1:10" ht="19.5" customHeight="1" x14ac:dyDescent="0.25">
      <c r="A11" s="25" t="s">
        <v>13</v>
      </c>
      <c r="B11" s="53" t="s">
        <v>43</v>
      </c>
      <c r="C11" s="32">
        <v>451</v>
      </c>
      <c r="D11" s="18" t="s">
        <v>30</v>
      </c>
      <c r="E11" s="19" t="s">
        <v>36</v>
      </c>
      <c r="F11" s="56">
        <v>37.619999999999997</v>
      </c>
      <c r="G11" s="61">
        <v>168.4</v>
      </c>
      <c r="H11" s="58">
        <v>6.36</v>
      </c>
      <c r="I11" s="65">
        <v>8.36</v>
      </c>
      <c r="J11" s="58">
        <v>4.4000000000000004</v>
      </c>
    </row>
    <row r="12" spans="1:10" ht="17.25" customHeight="1" x14ac:dyDescent="0.25">
      <c r="A12" s="25" t="s">
        <v>26</v>
      </c>
      <c r="B12" s="53" t="s">
        <v>41</v>
      </c>
      <c r="C12" s="17">
        <v>512</v>
      </c>
      <c r="D12" s="18" t="s">
        <v>31</v>
      </c>
      <c r="E12" s="19">
        <v>100</v>
      </c>
      <c r="F12" s="57">
        <v>10.76</v>
      </c>
      <c r="G12" s="61">
        <v>142.13</v>
      </c>
      <c r="H12" s="63">
        <v>2.4</v>
      </c>
      <c r="I12" s="66">
        <v>3.47</v>
      </c>
      <c r="J12" s="61">
        <v>25.4</v>
      </c>
    </row>
    <row r="13" spans="1:10" x14ac:dyDescent="0.25">
      <c r="A13" s="87"/>
      <c r="B13" s="10" t="s">
        <v>39</v>
      </c>
      <c r="C13" s="10">
        <v>943</v>
      </c>
      <c r="D13" s="10" t="s">
        <v>25</v>
      </c>
      <c r="E13" s="42">
        <v>200</v>
      </c>
      <c r="F13" s="59">
        <v>3.5</v>
      </c>
      <c r="G13" s="68">
        <v>40</v>
      </c>
      <c r="H13" s="48">
        <v>0.53</v>
      </c>
      <c r="I13" s="48">
        <v>0</v>
      </c>
      <c r="J13" s="48">
        <v>9.4700000000000006</v>
      </c>
    </row>
    <row r="14" spans="1:10" x14ac:dyDescent="0.25">
      <c r="A14" s="87"/>
      <c r="B14" s="53" t="s">
        <v>40</v>
      </c>
      <c r="C14" s="48" t="s">
        <v>16</v>
      </c>
      <c r="D14" s="10" t="s">
        <v>20</v>
      </c>
      <c r="E14" s="42">
        <v>30</v>
      </c>
      <c r="F14" s="59">
        <v>3.86</v>
      </c>
      <c r="G14" s="48">
        <v>31.47</v>
      </c>
      <c r="H14" s="48">
        <v>1.68</v>
      </c>
      <c r="I14" s="67">
        <v>0.33</v>
      </c>
      <c r="J14" s="68">
        <v>14.82</v>
      </c>
    </row>
    <row r="15" spans="1:10" ht="17.25" customHeight="1" x14ac:dyDescent="0.25">
      <c r="A15" s="87"/>
      <c r="B15" s="10" t="s">
        <v>40</v>
      </c>
      <c r="C15" s="20" t="s">
        <v>16</v>
      </c>
      <c r="D15" s="21" t="s">
        <v>18</v>
      </c>
      <c r="E15" s="42">
        <v>20</v>
      </c>
      <c r="F15" s="59">
        <v>4.5</v>
      </c>
      <c r="G15" s="48">
        <v>46.77</v>
      </c>
      <c r="H15" s="48">
        <v>1.58</v>
      </c>
      <c r="I15" s="67">
        <v>0.2</v>
      </c>
      <c r="J15" s="10">
        <v>9.66</v>
      </c>
    </row>
    <row r="16" spans="1:10" x14ac:dyDescent="0.25">
      <c r="A16" s="87"/>
      <c r="B16" s="53"/>
      <c r="C16" s="10"/>
      <c r="D16" s="49"/>
      <c r="E16" s="10"/>
      <c r="F16" s="50"/>
      <c r="G16" s="51"/>
      <c r="H16" s="50"/>
      <c r="I16" s="50"/>
      <c r="J16" s="50"/>
    </row>
    <row r="17" spans="1:10" ht="15.75" thickBot="1" x14ac:dyDescent="0.3">
      <c r="A17" s="88"/>
      <c r="B17" s="54"/>
      <c r="C17" s="27"/>
      <c r="D17" s="123" t="s">
        <v>27</v>
      </c>
      <c r="E17" s="29"/>
      <c r="F17" s="124">
        <f>SUM(F11:F16)</f>
        <v>60.239999999999995</v>
      </c>
      <c r="G17" s="125">
        <f>SUM(G11:G16)</f>
        <v>428.77</v>
      </c>
      <c r="H17" s="124">
        <f>SUM(H11:H16)</f>
        <v>12.549999999999999</v>
      </c>
      <c r="I17" s="124">
        <f>SUM(I11:I16)</f>
        <v>12.36</v>
      </c>
      <c r="J17" s="124">
        <f>SUM(J11:J16)</f>
        <v>63.75</v>
      </c>
    </row>
    <row r="18" spans="1:10" x14ac:dyDescent="0.25">
      <c r="A18" s="84" t="s">
        <v>33</v>
      </c>
      <c r="B18" s="89"/>
      <c r="C18" s="89"/>
      <c r="D18" s="122"/>
      <c r="E18" s="122"/>
      <c r="F18" s="122"/>
      <c r="G18" s="122"/>
      <c r="H18" s="122"/>
      <c r="I18" s="122"/>
      <c r="J18" s="122"/>
    </row>
    <row r="19" spans="1:10" ht="18.75" customHeight="1" x14ac:dyDescent="0.25">
      <c r="A19" s="25" t="s">
        <v>13</v>
      </c>
      <c r="B19" s="53" t="s">
        <v>43</v>
      </c>
      <c r="C19" s="32">
        <v>451</v>
      </c>
      <c r="D19" s="18" t="s">
        <v>30</v>
      </c>
      <c r="E19" s="19">
        <v>40</v>
      </c>
      <c r="F19" s="81">
        <v>34.35</v>
      </c>
      <c r="G19" s="81">
        <v>168.4</v>
      </c>
      <c r="H19" s="75">
        <v>6.36</v>
      </c>
      <c r="I19" s="81">
        <v>8.36</v>
      </c>
      <c r="J19" s="73">
        <v>4.4000000000000004</v>
      </c>
    </row>
    <row r="20" spans="1:10" ht="17.25" customHeight="1" x14ac:dyDescent="0.25">
      <c r="A20" s="25" t="s">
        <v>26</v>
      </c>
      <c r="B20" s="53" t="s">
        <v>41</v>
      </c>
      <c r="C20" s="17">
        <v>512</v>
      </c>
      <c r="D20" s="18" t="s">
        <v>31</v>
      </c>
      <c r="E20" s="19">
        <f>E5-E12</f>
        <v>80</v>
      </c>
      <c r="F20" s="81">
        <v>8.61</v>
      </c>
      <c r="G20" s="81">
        <f>G5-G12</f>
        <v>107.47</v>
      </c>
      <c r="H20" s="75">
        <v>2.1</v>
      </c>
      <c r="I20" s="81">
        <f>I5-I12</f>
        <v>3.9099999999999997</v>
      </c>
      <c r="J20" s="73">
        <f>J5-J12</f>
        <v>20.800000000000004</v>
      </c>
    </row>
    <row r="21" spans="1:10" x14ac:dyDescent="0.25">
      <c r="A21" s="87"/>
      <c r="B21" s="10" t="s">
        <v>39</v>
      </c>
      <c r="C21" s="10">
        <v>943</v>
      </c>
      <c r="D21" s="10" t="s">
        <v>25</v>
      </c>
      <c r="E21" s="42">
        <v>200</v>
      </c>
      <c r="F21" s="81">
        <f>F6-F13</f>
        <v>0</v>
      </c>
      <c r="G21" s="74">
        <v>40</v>
      </c>
      <c r="H21" s="67">
        <v>0.53</v>
      </c>
      <c r="I21" s="48">
        <v>0</v>
      </c>
      <c r="J21" s="67">
        <v>9.4700000000000006</v>
      </c>
    </row>
    <row r="22" spans="1:10" x14ac:dyDescent="0.25">
      <c r="A22" s="87"/>
      <c r="B22" s="53" t="s">
        <v>40</v>
      </c>
      <c r="C22" s="48" t="s">
        <v>16</v>
      </c>
      <c r="D22" s="10" t="s">
        <v>20</v>
      </c>
      <c r="E22" s="42">
        <v>10</v>
      </c>
      <c r="F22" s="81">
        <f>F7-F14</f>
        <v>1.2799999999999998</v>
      </c>
      <c r="G22" s="67">
        <v>10.49</v>
      </c>
      <c r="H22" s="67">
        <v>0.56000000000000005</v>
      </c>
      <c r="I22" s="48">
        <v>0.11</v>
      </c>
      <c r="J22" s="74">
        <v>4.9400000000000004</v>
      </c>
    </row>
    <row r="23" spans="1:10" x14ac:dyDescent="0.25">
      <c r="A23" s="87"/>
      <c r="B23" s="53"/>
      <c r="C23" s="10"/>
      <c r="D23" s="49"/>
      <c r="E23" s="42"/>
      <c r="F23" s="50"/>
      <c r="G23" s="49"/>
      <c r="H23" s="49"/>
      <c r="I23" s="49"/>
      <c r="J23" s="49"/>
    </row>
    <row r="24" spans="1:10" ht="15.75" thickBot="1" x14ac:dyDescent="0.3">
      <c r="A24" s="88"/>
      <c r="B24" s="54"/>
      <c r="C24" s="27"/>
      <c r="D24" s="123" t="s">
        <v>27</v>
      </c>
      <c r="E24" s="126"/>
      <c r="F24" s="124">
        <f>SUM(F19:F23)</f>
        <v>44.24</v>
      </c>
      <c r="G24" s="124">
        <f>SUM(G19:G23)</f>
        <v>326.36</v>
      </c>
      <c r="H24" s="124">
        <f>SUM(H19:H23)</f>
        <v>9.5500000000000007</v>
      </c>
      <c r="I24" s="124">
        <f>SUM(I19:I23)</f>
        <v>12.379999999999999</v>
      </c>
      <c r="J24" s="124">
        <f>SUM(J19:J23)</f>
        <v>39.61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основное меню</vt:lpstr>
      <vt:lpstr>1-4 кл завтрак приложение1</vt:lpstr>
      <vt:lpstr>1-4 кл обед приложение2</vt:lpstr>
      <vt:lpstr>5-9 кл приложение3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2022-02-15T09:25:00Z</cp:lastPrinted>
  <dcterms:created xsi:type="dcterms:W3CDTF">2015-06-05T18:19:34Z</dcterms:created>
  <dcterms:modified xsi:type="dcterms:W3CDTF">2022-03-01T11:52:28Z</dcterms:modified>
</cp:coreProperties>
</file>