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Школа меню март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0" l="1"/>
  <c r="J26" i="10"/>
  <c r="J28" i="10" s="1"/>
  <c r="I26" i="10"/>
  <c r="H26" i="10"/>
  <c r="H28" i="10" s="1"/>
  <c r="G26" i="10"/>
  <c r="J19" i="10"/>
  <c r="I19" i="10"/>
  <c r="H19" i="10"/>
  <c r="G19" i="10"/>
  <c r="F19" i="10"/>
  <c r="F10" i="10"/>
  <c r="H27" i="12" l="1"/>
  <c r="G27" i="12"/>
  <c r="F27" i="12"/>
  <c r="J18" i="12"/>
  <c r="I18" i="12"/>
  <c r="H18" i="12"/>
  <c r="G18" i="12"/>
  <c r="F18" i="12"/>
  <c r="G10" i="12"/>
  <c r="F10" i="12"/>
  <c r="H28" i="11"/>
  <c r="G28" i="11"/>
  <c r="F28" i="11"/>
  <c r="G19" i="11"/>
  <c r="F19" i="11"/>
  <c r="G10" i="11"/>
  <c r="F10" i="11"/>
  <c r="J10" i="6" l="1"/>
  <c r="I10" i="6"/>
  <c r="H10" i="6"/>
  <c r="G10" i="6"/>
  <c r="F10" i="6"/>
  <c r="J28" i="11" l="1"/>
  <c r="I28" i="11"/>
  <c r="J19" i="11"/>
  <c r="I19" i="11"/>
  <c r="H19" i="11"/>
  <c r="G25" i="10"/>
  <c r="G28" i="10" s="1"/>
  <c r="F25" i="10"/>
  <c r="F23" i="10"/>
  <c r="F28" i="10" s="1"/>
  <c r="E23" i="10"/>
  <c r="J27" i="12" l="1"/>
  <c r="I27" i="12"/>
  <c r="J10" i="12"/>
  <c r="I10" i="12"/>
  <c r="H10" i="12"/>
  <c r="J10" i="11"/>
  <c r="I10" i="11"/>
  <c r="H10" i="11"/>
  <c r="J10" i="10"/>
  <c r="I10" i="10"/>
  <c r="H10" i="10"/>
  <c r="G10" i="10"/>
</calcChain>
</file>

<file path=xl/sharedStrings.xml><?xml version="1.0" encoding="utf-8"?>
<sst xmlns="http://schemas.openxmlformats.org/spreadsheetml/2006/main" count="242" uniqueCount="50">
  <si>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</si>
  <si>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</si>
  <si>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</si>
  <si>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</si>
  <si>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</si>
  <si>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</si>
  <si>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</si>
  <si>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</si>
  <si>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</si>
  <si>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</si>
  <si>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</si>
  <si>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</si>
  <si>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</si>
  <si>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</si>
  <si>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</si>
  <si>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</si>
  <si>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</si>
  <si>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Коткозеро</t>
  </si>
  <si>
    <t>Хлеб пшеничный</t>
  </si>
  <si>
    <t>Хлеб ржано-пшеничный</t>
  </si>
  <si>
    <t>1-4 кл.</t>
  </si>
  <si>
    <t>Суп гороховый</t>
  </si>
  <si>
    <t>Сложный гарнир</t>
  </si>
  <si>
    <t>5-9 кл</t>
  </si>
  <si>
    <t>Масло сл порц</t>
  </si>
  <si>
    <t>Итого:</t>
  </si>
  <si>
    <t>1-4 кл</t>
  </si>
  <si>
    <t>Сосиски отварные с соусом</t>
  </si>
  <si>
    <t>54-8с</t>
  </si>
  <si>
    <t>75/75</t>
  </si>
  <si>
    <t>Каша</t>
  </si>
  <si>
    <t>Каша "Дружба" с маслом</t>
  </si>
  <si>
    <t>Гастрономия</t>
  </si>
  <si>
    <t>Гор. напиток</t>
  </si>
  <si>
    <t>Хлеб</t>
  </si>
  <si>
    <t>Напиток</t>
  </si>
  <si>
    <t>Компот из св яблок</t>
  </si>
  <si>
    <t>Гарнир</t>
  </si>
  <si>
    <t>200/5</t>
  </si>
  <si>
    <t>Чай с сахаром</t>
  </si>
  <si>
    <t>Закуска</t>
  </si>
  <si>
    <t>Салат из св пом и огурцов</t>
  </si>
  <si>
    <t>80/30</t>
  </si>
  <si>
    <t>100/30</t>
  </si>
  <si>
    <t>В том числе за счет бюджета:</t>
  </si>
  <si>
    <t>В том числе за счет родит.платы:</t>
  </si>
  <si>
    <t>50/30</t>
  </si>
  <si>
    <t>Десерт</t>
  </si>
  <si>
    <t>Каллорийность</t>
  </si>
  <si>
    <t>Йогурт "Снежок"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</si>
</sst>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2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0" borderId="7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8" xfId="0" applyFont="1" applyBorder="1"/>
    <xf numFmtId="0" fontId="2" fillId="0" borderId="15" xfId="0" applyFont="1" applyBorder="1"/>
    <xf numFmtId="0" fontId="2" fillId="0" borderId="16" xfId="0" applyFont="1" applyBorder="1"/>
    <xf numFmtId="2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1" fillId="0" borderId="3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/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>
      <alignment horizontal="center"/>
    </xf>
    <xf numFmtId="2" fontId="2" fillId="0" borderId="4" xfId="0" applyNumberFormat="1" applyFont="1" applyFill="1" applyBorder="1" applyAlignment="1"/>
    <xf numFmtId="0" fontId="4" fillId="3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Protection="1">
      <protection locked="0"/>
    </xf>
    <xf numFmtId="2" fontId="4" fillId="0" borderId="17" xfId="0" applyNumberFormat="1" applyFont="1" applyFill="1" applyBorder="1" applyProtection="1">
      <protection locked="0"/>
    </xf>
    <xf numFmtId="4" fontId="4" fillId="0" borderId="17" xfId="0" applyNumberFormat="1" applyFont="1" applyFill="1" applyBorder="1" applyProtection="1">
      <protection locked="0"/>
    </xf>
    <xf numFmtId="4" fontId="4" fillId="0" borderId="18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 applyProtection="1">
      <protection locked="0"/>
    </xf>
    <xf numFmtId="2" fontId="2" fillId="0" borderId="7" xfId="0" applyNumberFormat="1" applyFont="1" applyFill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6" xfId="0" applyNumberFormat="1" applyFont="1" applyFill="1" applyBorder="1" applyProtection="1">
      <protection locked="0"/>
    </xf>
    <xf numFmtId="0" fontId="2" fillId="0" borderId="19" xfId="0" applyFont="1" applyFill="1" applyBorder="1" applyAlignment="1">
      <alignment wrapText="1"/>
    </xf>
    <xf numFmtId="16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Fill="1" applyBorder="1"/>
    <xf numFmtId="0" fontId="2" fillId="0" borderId="14" xfId="0" applyFont="1" applyBorder="1"/>
    <xf numFmtId="0" fontId="2" fillId="0" borderId="23" xfId="0" applyFont="1" applyBorder="1"/>
    <xf numFmtId="0" fontId="2" fillId="0" borderId="24" xfId="0" applyFont="1" applyFill="1" applyBorder="1" applyProtection="1">
      <protection locked="0"/>
    </xf>
    <xf numFmtId="0" fontId="1" fillId="0" borderId="10" xfId="0" applyFont="1" applyFill="1" applyBorder="1"/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Protection="1">
      <protection locked="0"/>
    </xf>
    <xf numFmtId="2" fontId="5" fillId="0" borderId="10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/>
    <xf numFmtId="0" fontId="0" fillId="0" borderId="25" xfId="0" applyBorder="1"/>
    <xf numFmtId="0" fontId="6" fillId="0" borderId="0" xfId="0" applyFont="1"/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9" fillId="0" borderId="25" xfId="0" applyFont="1" applyBorder="1"/>
    <xf numFmtId="0" fontId="3" fillId="0" borderId="11" xfId="0" applyFont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2" fontId="7" fillId="0" borderId="4" xfId="0" applyNumberFormat="1" applyFont="1" applyFill="1" applyBorder="1" applyAlignment="1"/>
    <xf numFmtId="0" fontId="3" fillId="0" borderId="3" xfId="0" applyFont="1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0" fontId="3" fillId="0" borderId="1" xfId="0" applyFont="1" applyFill="1" applyBorder="1" applyAlignment="1">
      <alignment horizontal="right"/>
    </xf>
    <xf numFmtId="0" fontId="10" fillId="3" borderId="1" xfId="0" applyFont="1" applyFill="1" applyBorder="1" applyAlignment="1" applyProtection="1">
      <alignment wrapText="1"/>
      <protection locked="0"/>
    </xf>
    <xf numFmtId="1" fontId="10" fillId="0" borderId="1" xfId="0" applyNumberFormat="1" applyFont="1" applyFill="1" applyBorder="1" applyProtection="1">
      <protection locked="0"/>
    </xf>
    <xf numFmtId="2" fontId="10" fillId="0" borderId="1" xfId="0" applyNumberFormat="1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10" fillId="3" borderId="17" xfId="0" applyFont="1" applyFill="1" applyBorder="1" applyAlignment="1" applyProtection="1">
      <alignment wrapText="1"/>
      <protection locked="0"/>
    </xf>
    <xf numFmtId="1" fontId="10" fillId="0" borderId="17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19" xfId="0" applyFont="1" applyFill="1" applyBorder="1" applyAlignment="1">
      <alignment wrapText="1"/>
    </xf>
    <xf numFmtId="0" fontId="3" fillId="0" borderId="19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 applyProtection="1">
      <protection locked="0"/>
    </xf>
    <xf numFmtId="2" fontId="3" fillId="0" borderId="19" xfId="0" applyNumberFormat="1" applyFont="1" applyFill="1" applyBorder="1" applyAlignment="1"/>
    <xf numFmtId="0" fontId="3" fillId="0" borderId="3" xfId="0" applyFont="1" applyFill="1" applyBorder="1" applyProtection="1">
      <protection locked="0"/>
    </xf>
    <xf numFmtId="0" fontId="7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protection locked="0"/>
    </xf>
    <xf numFmtId="2" fontId="3" fillId="0" borderId="1" xfId="0" applyNumberFormat="1" applyFont="1" applyFill="1" applyBorder="1" applyAlignment="1"/>
    <xf numFmtId="0" fontId="3" fillId="0" borderId="11" xfId="0" applyFont="1" applyFill="1" applyBorder="1"/>
    <xf numFmtId="0" fontId="8" fillId="0" borderId="1" xfId="0" applyFont="1" applyFill="1" applyBorder="1"/>
    <xf numFmtId="2" fontId="8" fillId="0" borderId="1" xfId="0" applyNumberFormat="1" applyFont="1" applyFill="1" applyBorder="1"/>
    <xf numFmtId="0" fontId="3" fillId="0" borderId="14" xfId="0" applyFont="1" applyBorder="1"/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16" fontId="3" fillId="0" borderId="19" xfId="0" applyNumberFormat="1" applyFont="1" applyFill="1" applyBorder="1" applyAlignment="1">
      <alignment horizontal="center"/>
    </xf>
    <xf numFmtId="0" fontId="11" fillId="0" borderId="26" xfId="0" applyFont="1" applyBorder="1"/>
    <xf numFmtId="0" fontId="9" fillId="0" borderId="26" xfId="0" applyFont="1" applyBorder="1"/>
    <xf numFmtId="0" fontId="6" fillId="0" borderId="26" xfId="0" applyFont="1" applyBorder="1"/>
    <xf numFmtId="2" fontId="4" fillId="0" borderId="4" xfId="0" applyNumberFormat="1" applyFont="1" applyBorder="1" applyAlignment="1"/>
    <xf numFmtId="0" fontId="4" fillId="3" borderId="7" xfId="0" applyFont="1" applyFill="1" applyBorder="1" applyAlignment="1" applyProtection="1">
      <alignment wrapText="1"/>
      <protection locked="0"/>
    </xf>
    <xf numFmtId="1" fontId="4" fillId="0" borderId="7" xfId="0" applyNumberFormat="1" applyFont="1" applyFill="1" applyBorder="1" applyProtection="1">
      <protection locked="0"/>
    </xf>
    <xf numFmtId="0" fontId="6" fillId="0" borderId="0" xfId="0" applyFont="1" applyBorder="1"/>
    <xf numFmtId="0" fontId="11" fillId="0" borderId="25" xfId="0" applyFont="1" applyBorder="1"/>
    <xf numFmtId="0" fontId="4" fillId="0" borderId="0" xfId="0" applyFont="1" applyBorder="1"/>
    <xf numFmtId="0" fontId="2" fillId="0" borderId="29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1" fontId="4" fillId="0" borderId="5" xfId="0" applyNumberFormat="1" applyFont="1" applyFill="1" applyBorder="1" applyProtection="1">
      <protection locked="0"/>
    </xf>
    <xf numFmtId="0" fontId="2" fillId="0" borderId="28" xfId="0" applyFont="1" applyBorder="1"/>
    <xf numFmtId="2" fontId="1" fillId="0" borderId="12" xfId="0" applyNumberFormat="1" applyFont="1" applyFill="1" applyBorder="1" applyAlignment="1"/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 applyProtection="1">
      <alignment horizontal="center"/>
      <protection locked="0"/>
    </xf>
    <xf numFmtId="2" fontId="3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10" fillId="0" borderId="17" xfId="0" applyNumberFormat="1" applyFont="1" applyFill="1" applyBorder="1" applyAlignment="1" applyProtection="1">
      <alignment horizontal="center"/>
      <protection locked="0"/>
    </xf>
    <xf numFmtId="2" fontId="9" fillId="0" borderId="25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7" xfId="0" applyNumberFormat="1" applyFont="1" applyFill="1" applyBorder="1" applyAlignment="1" applyProtection="1">
      <alignment horizontal="center"/>
      <protection locked="0"/>
    </xf>
    <xf numFmtId="2" fontId="4" fillId="0" borderId="5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="90" zoomScaleNormal="90" workbookViewId="0">
      <selection activeCell="M37" sqref="M37"/>
    </sheetView>
  </sheetViews>
  <sheetFormatPr defaultColWidth="8.85546875" defaultRowHeight="15" x14ac:dyDescent="0.25"/>
  <cols>
    <col min="1" max="1" width="12.140625" style="3" customWidth="1"/>
    <col min="2" max="2" width="13.140625" style="3" customWidth="1"/>
    <col min="3" max="3" width="8" style="3" customWidth="1"/>
    <col min="4" max="4" width="27.85546875" style="3" customWidth="1"/>
    <col min="5" max="5" width="10.140625" style="3" customWidth="1"/>
    <col min="6" max="6" width="8.85546875" style="3"/>
    <col min="7" max="7" width="14.710937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8.85546875" style="3"/>
  </cols>
  <sheetData>
    <row r="1" spans="1:24" x14ac:dyDescent="0.25">
      <c r="A1" s="3" t="s">
        <v>0</v>
      </c>
      <c r="B1" s="200" t="s">
        <v>17</v>
      </c>
      <c r="C1" s="201"/>
      <c r="D1" s="202"/>
      <c r="E1" s="3" t="s">
        <v>1</v>
      </c>
      <c r="F1" s="4"/>
      <c r="I1" s="3" t="s">
        <v>2</v>
      </c>
      <c r="J1" s="5">
        <v>44631</v>
      </c>
    </row>
    <row r="2" spans="1:24" ht="7.5" customHeight="1" thickBot="1" x14ac:dyDescent="0.3">
      <c r="F2" s="27"/>
    </row>
    <row r="3" spans="1:24" ht="15.75" thickBot="1" x14ac:dyDescent="0.3">
      <c r="A3" s="74" t="s">
        <v>3</v>
      </c>
      <c r="B3" s="75" t="s">
        <v>4</v>
      </c>
      <c r="C3" s="75" t="s">
        <v>5</v>
      </c>
      <c r="D3" s="75" t="s">
        <v>6</v>
      </c>
      <c r="E3" s="75" t="s">
        <v>7</v>
      </c>
      <c r="F3" s="75" t="s">
        <v>8</v>
      </c>
      <c r="G3" s="75" t="s">
        <v>48</v>
      </c>
      <c r="H3" s="75" t="s">
        <v>9</v>
      </c>
      <c r="I3" s="75" t="s">
        <v>10</v>
      </c>
      <c r="J3" s="75" t="s">
        <v>11</v>
      </c>
    </row>
    <row r="4" spans="1:24" ht="18" customHeight="1" x14ac:dyDescent="0.25">
      <c r="A4" s="33" t="s">
        <v>12</v>
      </c>
      <c r="B4" s="104" t="s">
        <v>30</v>
      </c>
      <c r="C4" s="127">
        <v>384</v>
      </c>
      <c r="D4" s="128" t="s">
        <v>31</v>
      </c>
      <c r="E4" s="144" t="s">
        <v>38</v>
      </c>
      <c r="F4" s="130">
        <v>30.21</v>
      </c>
      <c r="G4" s="131">
        <v>240</v>
      </c>
      <c r="H4" s="110">
        <v>7.3</v>
      </c>
      <c r="I4" s="131">
        <v>7.5</v>
      </c>
      <c r="J4" s="131">
        <v>35.700000000000003</v>
      </c>
      <c r="O4" s="33"/>
      <c r="P4" s="77"/>
      <c r="Q4" s="18"/>
      <c r="R4" s="71"/>
      <c r="S4" s="72"/>
      <c r="T4" s="36"/>
      <c r="U4" s="73"/>
      <c r="V4" s="43"/>
      <c r="W4" s="73"/>
      <c r="X4" s="73"/>
    </row>
    <row r="5" spans="1:24" x14ac:dyDescent="0.25">
      <c r="A5" s="34" t="s">
        <v>26</v>
      </c>
      <c r="B5" s="132" t="s">
        <v>32</v>
      </c>
      <c r="C5" s="133">
        <v>96</v>
      </c>
      <c r="D5" s="100" t="s">
        <v>24</v>
      </c>
      <c r="E5" s="116">
        <v>5</v>
      </c>
      <c r="F5" s="117">
        <v>5.73</v>
      </c>
      <c r="G5" s="117">
        <v>38.5</v>
      </c>
      <c r="H5" s="117">
        <v>5.0000000000000001E-3</v>
      </c>
      <c r="I5" s="117">
        <v>4.1500000000000004</v>
      </c>
      <c r="J5" s="117">
        <v>0.03</v>
      </c>
      <c r="O5" s="34"/>
      <c r="P5" s="31"/>
      <c r="Q5" s="8"/>
      <c r="R5" s="7"/>
      <c r="S5" s="28"/>
      <c r="T5" s="37"/>
      <c r="U5" s="41"/>
      <c r="V5" s="41"/>
      <c r="W5" s="41"/>
      <c r="X5" s="41"/>
    </row>
    <row r="6" spans="1:24" x14ac:dyDescent="0.25">
      <c r="A6" s="34"/>
      <c r="B6" s="111" t="s">
        <v>33</v>
      </c>
      <c r="C6" s="112">
        <v>685</v>
      </c>
      <c r="D6" s="99" t="s">
        <v>39</v>
      </c>
      <c r="E6" s="113">
        <v>200</v>
      </c>
      <c r="F6" s="114">
        <v>3.5</v>
      </c>
      <c r="G6" s="114">
        <v>40</v>
      </c>
      <c r="H6" s="114">
        <v>0.53</v>
      </c>
      <c r="I6" s="114">
        <v>0</v>
      </c>
      <c r="J6" s="114">
        <v>9.4700000000000006</v>
      </c>
      <c r="O6" s="34"/>
      <c r="P6" s="30"/>
      <c r="Q6" s="25"/>
      <c r="R6" s="17"/>
      <c r="S6" s="23"/>
      <c r="T6" s="42"/>
      <c r="U6" s="42"/>
      <c r="V6" s="42"/>
      <c r="W6" s="42"/>
      <c r="X6" s="42"/>
    </row>
    <row r="7" spans="1:24" ht="18" customHeight="1" x14ac:dyDescent="0.25">
      <c r="A7" s="16"/>
      <c r="B7" s="111" t="s">
        <v>34</v>
      </c>
      <c r="C7" s="118" t="s">
        <v>16</v>
      </c>
      <c r="D7" s="134" t="s">
        <v>18</v>
      </c>
      <c r="E7" s="135">
        <v>30</v>
      </c>
      <c r="F7" s="136">
        <v>6.75</v>
      </c>
      <c r="G7" s="137">
        <v>70.17</v>
      </c>
      <c r="H7" s="110">
        <v>2.37</v>
      </c>
      <c r="I7" s="137">
        <v>0.3</v>
      </c>
      <c r="J7" s="137">
        <v>14.49</v>
      </c>
      <c r="O7" s="16"/>
      <c r="P7" s="30"/>
      <c r="Q7" s="11"/>
      <c r="R7" s="12"/>
      <c r="S7" s="13"/>
      <c r="T7" s="38"/>
      <c r="U7" s="39"/>
      <c r="V7" s="43"/>
      <c r="W7" s="39"/>
      <c r="X7" s="39"/>
    </row>
    <row r="8" spans="1:24" x14ac:dyDescent="0.25">
      <c r="A8" s="34"/>
      <c r="B8" s="78" t="s">
        <v>47</v>
      </c>
      <c r="C8" s="8">
        <v>340</v>
      </c>
      <c r="D8" s="17" t="s">
        <v>49</v>
      </c>
      <c r="E8" s="23">
        <v>125</v>
      </c>
      <c r="F8" s="39">
        <v>17</v>
      </c>
      <c r="G8" s="37">
        <v>248.75</v>
      </c>
      <c r="H8" s="42">
        <v>16.670000000000002</v>
      </c>
      <c r="I8" s="42">
        <v>19.5</v>
      </c>
      <c r="J8" s="42">
        <v>11.5</v>
      </c>
      <c r="O8" s="34"/>
      <c r="P8" s="78"/>
      <c r="Q8" s="8"/>
      <c r="R8" s="17"/>
      <c r="S8" s="23"/>
      <c r="T8" s="39"/>
      <c r="U8" s="37"/>
      <c r="V8" s="42"/>
      <c r="W8" s="42"/>
      <c r="X8" s="42"/>
    </row>
    <row r="9" spans="1:24" x14ac:dyDescent="0.25">
      <c r="A9" s="34"/>
      <c r="B9" s="138"/>
      <c r="C9" s="133"/>
      <c r="D9" s="99"/>
      <c r="E9" s="113"/>
      <c r="F9" s="137"/>
      <c r="G9" s="117"/>
      <c r="H9" s="114"/>
      <c r="I9" s="114"/>
      <c r="J9" s="114"/>
      <c r="O9" s="34"/>
      <c r="P9" s="78"/>
      <c r="Q9" s="8"/>
      <c r="R9" s="17"/>
      <c r="S9" s="23"/>
      <c r="T9" s="39"/>
      <c r="U9" s="37"/>
      <c r="V9" s="42"/>
      <c r="W9" s="42"/>
      <c r="X9" s="42"/>
    </row>
    <row r="10" spans="1:24" x14ac:dyDescent="0.25">
      <c r="A10" s="34"/>
      <c r="B10" s="132"/>
      <c r="C10" s="133"/>
      <c r="D10" s="139" t="s">
        <v>25</v>
      </c>
      <c r="E10" s="139"/>
      <c r="F10" s="121">
        <f>SUM(F4:F9)</f>
        <v>63.19</v>
      </c>
      <c r="G10" s="140">
        <f>SUM(G4:G9)</f>
        <v>637.42000000000007</v>
      </c>
      <c r="H10" s="140">
        <f>SUM(H4:H9)</f>
        <v>26.875</v>
      </c>
      <c r="I10" s="140">
        <f>SUM(I4:I9)</f>
        <v>31.450000000000003</v>
      </c>
      <c r="J10" s="140">
        <f>SUM(J4:J9)</f>
        <v>71.19</v>
      </c>
      <c r="O10" s="34"/>
      <c r="P10" s="31"/>
      <c r="Q10" s="8"/>
      <c r="R10" s="19"/>
      <c r="S10" s="19"/>
      <c r="T10" s="20"/>
      <c r="U10" s="21"/>
      <c r="V10" s="21"/>
      <c r="W10" s="21"/>
      <c r="X10" s="21"/>
    </row>
    <row r="11" spans="1:24" ht="15.75" thickBot="1" x14ac:dyDescent="0.3">
      <c r="A11" s="35"/>
      <c r="B11" s="79"/>
      <c r="C11" s="62"/>
      <c r="D11" s="63"/>
      <c r="E11" s="64"/>
      <c r="F11" s="65"/>
      <c r="G11" s="66"/>
      <c r="H11" s="51"/>
      <c r="I11" s="66"/>
      <c r="J11" s="66"/>
      <c r="O11" s="35"/>
      <c r="P11" s="79"/>
      <c r="Q11" s="62"/>
      <c r="R11" s="63"/>
      <c r="S11" s="64"/>
      <c r="T11" s="65"/>
      <c r="U11" s="66"/>
      <c r="V11" s="51"/>
      <c r="W11" s="66"/>
      <c r="X11" s="66"/>
    </row>
    <row r="12" spans="1:24" x14ac:dyDescent="0.25">
      <c r="A12" s="34" t="s">
        <v>13</v>
      </c>
      <c r="B12" s="30" t="s">
        <v>14</v>
      </c>
      <c r="C12" s="1" t="s">
        <v>28</v>
      </c>
      <c r="D12" s="2" t="s">
        <v>21</v>
      </c>
      <c r="E12" s="24">
        <v>150</v>
      </c>
      <c r="F12" s="39">
        <v>12.62</v>
      </c>
      <c r="G12" s="36">
        <v>101.87</v>
      </c>
      <c r="H12" s="45">
        <v>5.36</v>
      </c>
      <c r="I12" s="42">
        <v>2.79</v>
      </c>
      <c r="J12" s="42">
        <v>13.86</v>
      </c>
    </row>
    <row r="13" spans="1:24" ht="15.75" customHeight="1" x14ac:dyDescent="0.25">
      <c r="A13" s="34" t="s">
        <v>20</v>
      </c>
      <c r="B13" s="30" t="s">
        <v>15</v>
      </c>
      <c r="C13" s="52">
        <v>536</v>
      </c>
      <c r="D13" s="98" t="s">
        <v>27</v>
      </c>
      <c r="E13" s="10" t="s">
        <v>46</v>
      </c>
      <c r="F13" s="39">
        <v>27.75</v>
      </c>
      <c r="G13" s="43">
        <v>99.63</v>
      </c>
      <c r="H13" s="42">
        <v>41.63</v>
      </c>
      <c r="I13" s="42">
        <v>8.9600000000000009</v>
      </c>
      <c r="J13" s="42">
        <v>0.6</v>
      </c>
      <c r="O13" s="34"/>
      <c r="P13" s="30"/>
      <c r="Q13" s="1"/>
      <c r="R13" s="2"/>
      <c r="S13" s="24"/>
      <c r="T13" s="39"/>
      <c r="U13" s="40"/>
      <c r="V13" s="45"/>
      <c r="W13" s="42"/>
      <c r="X13" s="42"/>
    </row>
    <row r="14" spans="1:24" ht="16.5" customHeight="1" x14ac:dyDescent="0.25">
      <c r="A14" s="34"/>
      <c r="B14" s="30" t="s">
        <v>37</v>
      </c>
      <c r="C14" s="25">
        <v>723</v>
      </c>
      <c r="D14" s="9" t="s">
        <v>22</v>
      </c>
      <c r="E14" s="10">
        <v>100</v>
      </c>
      <c r="F14" s="44">
        <v>15.71</v>
      </c>
      <c r="G14" s="43">
        <v>61.93</v>
      </c>
      <c r="H14" s="46">
        <v>2</v>
      </c>
      <c r="I14" s="47">
        <v>2.0699999999999998</v>
      </c>
      <c r="J14" s="43">
        <v>8.6</v>
      </c>
      <c r="O14" s="34"/>
      <c r="P14" s="30"/>
      <c r="Q14" s="52"/>
      <c r="R14" s="9"/>
      <c r="S14" s="10"/>
      <c r="T14" s="39"/>
      <c r="U14" s="43"/>
      <c r="V14" s="42"/>
      <c r="W14" s="42"/>
      <c r="X14" s="42"/>
    </row>
    <row r="15" spans="1:24" ht="18" customHeight="1" x14ac:dyDescent="0.25">
      <c r="A15" s="34"/>
      <c r="B15" s="30" t="s">
        <v>35</v>
      </c>
      <c r="C15" s="25">
        <v>631</v>
      </c>
      <c r="D15" s="17" t="s">
        <v>36</v>
      </c>
      <c r="E15" s="23">
        <v>200</v>
      </c>
      <c r="F15" s="42">
        <v>14.1</v>
      </c>
      <c r="G15" s="42">
        <v>97.6</v>
      </c>
      <c r="H15" s="42">
        <v>0.16</v>
      </c>
      <c r="I15" s="42">
        <v>0.16</v>
      </c>
      <c r="J15" s="42">
        <v>23.88</v>
      </c>
      <c r="O15" s="34"/>
      <c r="P15" s="30"/>
      <c r="Q15" s="25"/>
      <c r="R15" s="9"/>
      <c r="S15" s="10"/>
      <c r="T15" s="44"/>
      <c r="U15" s="43"/>
      <c r="V15" s="46"/>
      <c r="W15" s="47"/>
      <c r="X15" s="43"/>
    </row>
    <row r="16" spans="1:24" ht="17.25" customHeight="1" x14ac:dyDescent="0.25">
      <c r="A16" s="34"/>
      <c r="B16" s="30" t="s">
        <v>34</v>
      </c>
      <c r="C16" s="53" t="s">
        <v>16</v>
      </c>
      <c r="D16" s="7" t="s">
        <v>19</v>
      </c>
      <c r="E16" s="28">
        <v>30</v>
      </c>
      <c r="F16" s="37">
        <v>3.86</v>
      </c>
      <c r="G16" s="37">
        <v>31.47</v>
      </c>
      <c r="H16" s="37">
        <v>1.68</v>
      </c>
      <c r="I16" s="37">
        <v>0.33</v>
      </c>
      <c r="J16" s="37">
        <v>14.82</v>
      </c>
      <c r="O16" s="34"/>
      <c r="P16" s="30"/>
      <c r="Q16" s="25"/>
      <c r="R16" s="17"/>
      <c r="S16" s="23"/>
      <c r="T16" s="42"/>
      <c r="U16" s="42"/>
      <c r="V16" s="42"/>
      <c r="W16" s="42"/>
      <c r="X16" s="42"/>
    </row>
    <row r="17" spans="1:24" x14ac:dyDescent="0.25">
      <c r="A17" s="34"/>
      <c r="B17" s="30"/>
      <c r="C17" s="1"/>
      <c r="D17" s="2"/>
      <c r="E17" s="24"/>
      <c r="F17" s="39"/>
      <c r="G17" s="36"/>
      <c r="H17" s="45"/>
      <c r="I17" s="42"/>
      <c r="J17" s="42"/>
      <c r="O17" s="34"/>
      <c r="P17" s="30"/>
      <c r="Q17" s="53"/>
      <c r="R17" s="7"/>
      <c r="S17" s="28"/>
      <c r="T17" s="37"/>
      <c r="U17" s="41"/>
      <c r="V17" s="41"/>
      <c r="W17" s="41"/>
      <c r="X17" s="41"/>
    </row>
    <row r="18" spans="1:24" x14ac:dyDescent="0.25">
      <c r="A18" s="34"/>
      <c r="B18" s="81"/>
      <c r="C18" s="8"/>
      <c r="D18" s="14" t="s">
        <v>25</v>
      </c>
      <c r="E18" s="15"/>
      <c r="F18" s="20">
        <v>74.040000000000006</v>
      </c>
      <c r="G18" s="26">
        <v>595.91999999999996</v>
      </c>
      <c r="H18" s="26">
        <v>21.75</v>
      </c>
      <c r="I18" s="26">
        <v>21.25</v>
      </c>
      <c r="J18" s="26">
        <v>88.85</v>
      </c>
      <c r="O18" s="34"/>
      <c r="P18" s="30"/>
      <c r="Q18" s="1"/>
      <c r="R18" s="2"/>
      <c r="S18" s="24"/>
      <c r="T18" s="39"/>
      <c r="U18" s="40"/>
      <c r="V18" s="45"/>
      <c r="W18" s="42"/>
      <c r="X18" s="42"/>
    </row>
    <row r="19" spans="1:24" ht="15.75" thickBot="1" x14ac:dyDescent="0.3">
      <c r="A19" s="35"/>
      <c r="B19" s="79"/>
      <c r="C19" s="48"/>
      <c r="D19" s="49"/>
      <c r="E19" s="50"/>
      <c r="F19" s="51"/>
      <c r="G19" s="51"/>
      <c r="H19" s="51"/>
      <c r="I19" s="51"/>
      <c r="J19" s="51"/>
      <c r="O19" s="34"/>
      <c r="P19" s="81"/>
      <c r="Q19" s="8"/>
      <c r="R19" s="14"/>
      <c r="S19" s="15"/>
      <c r="T19" s="20"/>
      <c r="U19" s="26"/>
      <c r="V19" s="26"/>
      <c r="W19" s="26"/>
      <c r="X19" s="26"/>
    </row>
    <row r="20" spans="1:24" x14ac:dyDescent="0.25">
      <c r="A20" s="16" t="s">
        <v>12</v>
      </c>
      <c r="B20" s="77" t="s">
        <v>15</v>
      </c>
      <c r="C20" s="87">
        <v>536</v>
      </c>
      <c r="D20" s="88" t="s">
        <v>27</v>
      </c>
      <c r="E20" s="89" t="s">
        <v>46</v>
      </c>
      <c r="F20" s="90">
        <v>27.75</v>
      </c>
      <c r="G20" s="90">
        <v>159.4</v>
      </c>
      <c r="H20" s="90">
        <v>6.66</v>
      </c>
      <c r="I20" s="90">
        <v>14.34</v>
      </c>
      <c r="J20" s="90">
        <v>0.96</v>
      </c>
      <c r="O20" s="34"/>
      <c r="P20" s="81"/>
      <c r="Q20" s="82"/>
      <c r="R20" s="83"/>
      <c r="S20" s="84"/>
      <c r="T20" s="85"/>
      <c r="U20" s="86"/>
      <c r="V20" s="86"/>
      <c r="W20" s="86"/>
      <c r="X20" s="86"/>
    </row>
    <row r="21" spans="1:24" ht="15.75" thickBot="1" x14ac:dyDescent="0.3">
      <c r="A21" s="16" t="s">
        <v>23</v>
      </c>
      <c r="B21" s="77" t="s">
        <v>37</v>
      </c>
      <c r="C21" s="25">
        <v>723</v>
      </c>
      <c r="D21" s="9" t="s">
        <v>22</v>
      </c>
      <c r="E21" s="10">
        <v>100</v>
      </c>
      <c r="F21" s="44">
        <v>15.71</v>
      </c>
      <c r="G21" s="43">
        <v>61.93</v>
      </c>
      <c r="H21" s="46">
        <v>2</v>
      </c>
      <c r="I21" s="47">
        <v>2.0699999999999998</v>
      </c>
      <c r="J21" s="43">
        <v>8.6</v>
      </c>
      <c r="O21" s="35"/>
      <c r="P21" s="79"/>
      <c r="Q21" s="48"/>
      <c r="R21" s="49"/>
      <c r="S21" s="50"/>
      <c r="T21" s="51"/>
      <c r="U21" s="51"/>
      <c r="V21" s="51"/>
      <c r="W21" s="51"/>
      <c r="X21" s="51"/>
    </row>
    <row r="22" spans="1:24" ht="15.75" thickBot="1" x14ac:dyDescent="0.3">
      <c r="A22" s="16"/>
      <c r="B22" s="30" t="s">
        <v>35</v>
      </c>
      <c r="C22" s="25">
        <v>631</v>
      </c>
      <c r="D22" s="9" t="s">
        <v>36</v>
      </c>
      <c r="E22" s="10">
        <v>200</v>
      </c>
      <c r="F22" s="44">
        <v>14.1</v>
      </c>
      <c r="G22" s="43">
        <v>97.6</v>
      </c>
      <c r="H22" s="46">
        <v>0.16</v>
      </c>
      <c r="I22" s="47">
        <v>0.16</v>
      </c>
      <c r="J22" s="43">
        <v>23.88</v>
      </c>
    </row>
    <row r="23" spans="1:24" x14ac:dyDescent="0.25">
      <c r="A23" s="34"/>
      <c r="B23" s="30" t="s">
        <v>34</v>
      </c>
      <c r="C23" s="53" t="s">
        <v>16</v>
      </c>
      <c r="D23" s="17" t="s">
        <v>19</v>
      </c>
      <c r="E23" s="23">
        <v>30</v>
      </c>
      <c r="F23" s="42">
        <v>3.86</v>
      </c>
      <c r="G23" s="42">
        <v>31.47</v>
      </c>
      <c r="H23" s="42">
        <v>1.68</v>
      </c>
      <c r="I23" s="42">
        <v>0.33</v>
      </c>
      <c r="J23" s="42">
        <v>14.82</v>
      </c>
      <c r="O23" s="16"/>
      <c r="P23" s="77"/>
      <c r="Q23" s="87"/>
      <c r="R23" s="88"/>
      <c r="S23" s="89"/>
      <c r="T23" s="90"/>
      <c r="U23" s="90"/>
      <c r="V23" s="90"/>
      <c r="W23" s="90"/>
      <c r="X23" s="90"/>
    </row>
    <row r="24" spans="1:24" x14ac:dyDescent="0.25">
      <c r="A24" s="34"/>
      <c r="B24" s="30"/>
      <c r="C24" s="53"/>
      <c r="D24" s="7"/>
      <c r="E24" s="28"/>
      <c r="F24" s="37"/>
      <c r="G24" s="37"/>
      <c r="H24" s="37"/>
      <c r="I24" s="37"/>
      <c r="J24" s="37"/>
      <c r="O24" s="16"/>
      <c r="P24" s="77"/>
      <c r="Q24" s="52"/>
      <c r="R24" s="9"/>
      <c r="S24" s="10"/>
      <c r="T24" s="56"/>
      <c r="U24" s="43"/>
      <c r="V24" s="43"/>
      <c r="W24" s="43"/>
      <c r="X24" s="43"/>
    </row>
    <row r="25" spans="1:24" x14ac:dyDescent="0.25">
      <c r="A25" s="34"/>
      <c r="B25" s="30"/>
      <c r="C25" s="53"/>
      <c r="D25" s="91" t="s">
        <v>25</v>
      </c>
      <c r="E25" s="92"/>
      <c r="F25" s="93">
        <v>61.42</v>
      </c>
      <c r="G25" s="93">
        <v>494.05</v>
      </c>
      <c r="H25" s="148">
        <v>16.39</v>
      </c>
      <c r="I25" s="93">
        <v>18.46</v>
      </c>
      <c r="J25" s="93">
        <v>74.989999999999995</v>
      </c>
      <c r="O25" s="16"/>
      <c r="P25" s="30"/>
      <c r="Q25" s="25"/>
      <c r="R25" s="9"/>
      <c r="S25" s="10"/>
      <c r="T25" s="44"/>
      <c r="U25" s="43"/>
      <c r="V25" s="46"/>
      <c r="W25" s="47"/>
      <c r="X25" s="43"/>
    </row>
    <row r="26" spans="1:24" ht="15.75" thickBot="1" x14ac:dyDescent="0.3">
      <c r="A26" s="80"/>
      <c r="B26" s="32"/>
      <c r="C26" s="22"/>
      <c r="D26" s="57"/>
      <c r="E26" s="58"/>
      <c r="F26" s="59"/>
      <c r="G26" s="59"/>
      <c r="H26" s="59"/>
      <c r="I26" s="59"/>
      <c r="J26" s="59"/>
      <c r="O26" s="34"/>
      <c r="P26" s="30"/>
      <c r="Q26" s="53"/>
      <c r="R26" s="7"/>
      <c r="S26" s="28"/>
      <c r="T26" s="37"/>
      <c r="U26" s="41"/>
      <c r="V26" s="41"/>
      <c r="W26" s="41"/>
      <c r="X26" s="41"/>
    </row>
    <row r="27" spans="1:24" x14ac:dyDescent="0.25">
      <c r="F27" s="29"/>
      <c r="O27" s="34"/>
      <c r="P27" s="30"/>
      <c r="Q27" s="53"/>
      <c r="R27" s="7"/>
      <c r="S27" s="28"/>
      <c r="T27" s="37"/>
      <c r="U27" s="41"/>
      <c r="V27" s="54"/>
      <c r="W27" s="41"/>
      <c r="X27" s="41"/>
    </row>
    <row r="28" spans="1:24" x14ac:dyDescent="0.25">
      <c r="O28" s="34"/>
      <c r="P28" s="30"/>
      <c r="Q28" s="11"/>
      <c r="R28" s="67"/>
      <c r="S28" s="68"/>
      <c r="T28" s="20"/>
      <c r="U28" s="69"/>
      <c r="V28" s="69"/>
      <c r="W28" s="69"/>
      <c r="X28" s="70"/>
    </row>
    <row r="29" spans="1:24" ht="15.75" thickBot="1" x14ac:dyDescent="0.3">
      <c r="O29" s="80"/>
      <c r="P29" s="32"/>
      <c r="Q29" s="22"/>
      <c r="R29" s="57"/>
      <c r="S29" s="58"/>
      <c r="T29" s="59"/>
      <c r="U29" s="60"/>
      <c r="V29" s="60"/>
      <c r="W29" s="60"/>
      <c r="X29" s="61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P15" sqref="P15"/>
    </sheetView>
  </sheetViews>
  <sheetFormatPr defaultRowHeight="15" x14ac:dyDescent="0.25"/>
  <cols>
    <col min="1" max="1" width="12" customWidth="1"/>
    <col min="2" max="2" width="13.140625" customWidth="1"/>
    <col min="3" max="3" width="11.140625" customWidth="1"/>
    <col min="4" max="4" width="24.5703125" customWidth="1"/>
    <col min="6" max="6" width="12" customWidth="1"/>
    <col min="7" max="7" width="14" customWidth="1"/>
    <col min="10" max="10" width="10.140625" bestFit="1" customWidth="1"/>
  </cols>
  <sheetData>
    <row r="1" spans="1:10" x14ac:dyDescent="0.25">
      <c r="A1" s="3" t="s">
        <v>0</v>
      </c>
      <c r="B1" s="200" t="s">
        <v>17</v>
      </c>
      <c r="C1" s="201"/>
      <c r="D1" s="202"/>
      <c r="E1" s="3" t="s">
        <v>1</v>
      </c>
      <c r="F1" s="4"/>
      <c r="G1" s="3"/>
      <c r="H1" s="3"/>
      <c r="I1" s="3" t="s">
        <v>2</v>
      </c>
      <c r="J1" s="5">
        <v>44631</v>
      </c>
    </row>
    <row r="2" spans="1:10" ht="15.75" thickBot="1" x14ac:dyDescent="0.3">
      <c r="A2" s="3"/>
      <c r="B2" s="3"/>
      <c r="C2" s="3"/>
      <c r="D2" s="3"/>
      <c r="E2" s="3"/>
      <c r="F2" s="27"/>
      <c r="G2" s="3"/>
      <c r="H2" s="3"/>
      <c r="I2" s="3"/>
      <c r="J2" s="3"/>
    </row>
    <row r="3" spans="1:10" ht="15.75" thickBot="1" x14ac:dyDescent="0.3">
      <c r="A3" s="6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48</v>
      </c>
      <c r="H3" s="55" t="s">
        <v>9</v>
      </c>
      <c r="I3" s="55" t="s">
        <v>10</v>
      </c>
      <c r="J3" s="55" t="s">
        <v>11</v>
      </c>
    </row>
    <row r="4" spans="1:10" x14ac:dyDescent="0.25">
      <c r="A4" s="33" t="s">
        <v>12</v>
      </c>
      <c r="B4" s="104" t="s">
        <v>30</v>
      </c>
      <c r="C4" s="127">
        <v>384</v>
      </c>
      <c r="D4" s="128" t="s">
        <v>31</v>
      </c>
      <c r="E4" s="129" t="s">
        <v>38</v>
      </c>
      <c r="F4" s="160">
        <v>30.21</v>
      </c>
      <c r="G4" s="161">
        <v>240</v>
      </c>
      <c r="H4" s="162">
        <v>7.3</v>
      </c>
      <c r="I4" s="161">
        <v>7.5</v>
      </c>
      <c r="J4" s="161">
        <v>35.700000000000003</v>
      </c>
    </row>
    <row r="5" spans="1:10" x14ac:dyDescent="0.25">
      <c r="A5" s="34" t="s">
        <v>26</v>
      </c>
      <c r="B5" s="132" t="s">
        <v>32</v>
      </c>
      <c r="C5" s="133">
        <v>96</v>
      </c>
      <c r="D5" s="100" t="s">
        <v>24</v>
      </c>
      <c r="E5" s="116">
        <v>10</v>
      </c>
      <c r="F5" s="163">
        <v>11.46</v>
      </c>
      <c r="G5" s="163">
        <v>77</v>
      </c>
      <c r="H5" s="163">
        <v>0.01</v>
      </c>
      <c r="I5" s="163">
        <v>8.3000000000000007</v>
      </c>
      <c r="J5" s="163">
        <v>0.06</v>
      </c>
    </row>
    <row r="6" spans="1:10" x14ac:dyDescent="0.25">
      <c r="A6" s="34"/>
      <c r="B6" s="111" t="s">
        <v>33</v>
      </c>
      <c r="C6" s="112">
        <v>685</v>
      </c>
      <c r="D6" s="99" t="s">
        <v>39</v>
      </c>
      <c r="E6" s="113">
        <v>200</v>
      </c>
      <c r="F6" s="164">
        <v>3.5</v>
      </c>
      <c r="G6" s="164">
        <v>40</v>
      </c>
      <c r="H6" s="164">
        <v>0.53</v>
      </c>
      <c r="I6" s="164">
        <v>0</v>
      </c>
      <c r="J6" s="164">
        <v>9.4700000000000006</v>
      </c>
    </row>
    <row r="7" spans="1:10" x14ac:dyDescent="0.25">
      <c r="A7" s="16"/>
      <c r="B7" s="111" t="s">
        <v>34</v>
      </c>
      <c r="C7" s="118" t="s">
        <v>16</v>
      </c>
      <c r="D7" s="134" t="s">
        <v>18</v>
      </c>
      <c r="E7" s="135">
        <v>40</v>
      </c>
      <c r="F7" s="165">
        <v>9</v>
      </c>
      <c r="G7" s="166">
        <v>93.53</v>
      </c>
      <c r="H7" s="162">
        <v>3.16</v>
      </c>
      <c r="I7" s="166">
        <v>0.4</v>
      </c>
      <c r="J7" s="166">
        <v>19.32</v>
      </c>
    </row>
    <row r="8" spans="1:10" x14ac:dyDescent="0.25">
      <c r="A8" s="34"/>
      <c r="B8" s="78" t="s">
        <v>47</v>
      </c>
      <c r="C8" s="8">
        <v>340</v>
      </c>
      <c r="D8" s="17" t="s">
        <v>49</v>
      </c>
      <c r="E8" s="23">
        <v>150</v>
      </c>
      <c r="F8" s="167">
        <v>20.39</v>
      </c>
      <c r="G8" s="168">
        <v>298.5</v>
      </c>
      <c r="H8" s="169">
        <v>20</v>
      </c>
      <c r="I8" s="169">
        <v>23.4</v>
      </c>
      <c r="J8" s="169">
        <v>13.8</v>
      </c>
    </row>
    <row r="9" spans="1:10" x14ac:dyDescent="0.25">
      <c r="A9" s="34"/>
      <c r="B9" s="138"/>
      <c r="C9" s="133"/>
      <c r="D9" s="99"/>
      <c r="E9" s="113"/>
      <c r="F9" s="166"/>
      <c r="G9" s="163"/>
      <c r="H9" s="164"/>
      <c r="I9" s="164"/>
      <c r="J9" s="164"/>
    </row>
    <row r="10" spans="1:10" x14ac:dyDescent="0.25">
      <c r="A10" s="34"/>
      <c r="B10" s="132"/>
      <c r="C10" s="133"/>
      <c r="D10" s="139" t="s">
        <v>25</v>
      </c>
      <c r="E10" s="139"/>
      <c r="F10" s="170">
        <f>SUM(F4:F9)</f>
        <v>74.56</v>
      </c>
      <c r="G10" s="171">
        <f>SUM(G4:G8)</f>
        <v>749.03</v>
      </c>
      <c r="H10" s="171">
        <f>SUM(H4:H8)</f>
        <v>31</v>
      </c>
      <c r="I10" s="171">
        <f>SUM(I4:I8)</f>
        <v>39.599999999999994</v>
      </c>
      <c r="J10" s="171">
        <f>SUM(J4:J8)</f>
        <v>78.350000000000009</v>
      </c>
    </row>
    <row r="11" spans="1:10" ht="15.75" thickBot="1" x14ac:dyDescent="0.3">
      <c r="A11" s="35"/>
      <c r="B11" s="141"/>
      <c r="C11" s="126"/>
      <c r="D11" s="142"/>
      <c r="E11" s="143"/>
      <c r="F11" s="172"/>
      <c r="G11" s="173"/>
      <c r="H11" s="174"/>
      <c r="I11" s="173"/>
      <c r="J11" s="173"/>
    </row>
    <row r="12" spans="1:10" ht="15.75" thickBot="1" x14ac:dyDescent="0.3">
      <c r="A12" s="95" t="s">
        <v>44</v>
      </c>
      <c r="B12" s="145"/>
      <c r="C12" s="146"/>
      <c r="D12" s="146"/>
      <c r="E12" s="146"/>
      <c r="F12" s="175"/>
      <c r="G12" s="175"/>
      <c r="H12" s="175"/>
      <c r="I12" s="175"/>
      <c r="J12" s="176"/>
    </row>
    <row r="13" spans="1:10" x14ac:dyDescent="0.25">
      <c r="A13" s="33" t="s">
        <v>12</v>
      </c>
      <c r="B13" s="104" t="s">
        <v>30</v>
      </c>
      <c r="C13" s="127">
        <v>384</v>
      </c>
      <c r="D13" s="128" t="s">
        <v>31</v>
      </c>
      <c r="E13" s="144" t="s">
        <v>38</v>
      </c>
      <c r="F13" s="160">
        <v>30.21</v>
      </c>
      <c r="G13" s="161">
        <v>240</v>
      </c>
      <c r="H13" s="162">
        <v>7.3</v>
      </c>
      <c r="I13" s="161">
        <v>7.5</v>
      </c>
      <c r="J13" s="161">
        <v>35.700000000000003</v>
      </c>
    </row>
    <row r="14" spans="1:10" x14ac:dyDescent="0.25">
      <c r="A14" s="34" t="s">
        <v>26</v>
      </c>
      <c r="B14" s="132" t="s">
        <v>32</v>
      </c>
      <c r="C14" s="133">
        <v>96</v>
      </c>
      <c r="D14" s="100" t="s">
        <v>24</v>
      </c>
      <c r="E14" s="116">
        <v>5</v>
      </c>
      <c r="F14" s="163">
        <v>5.73</v>
      </c>
      <c r="G14" s="163">
        <v>38.5</v>
      </c>
      <c r="H14" s="163">
        <v>5.0000000000000001E-3</v>
      </c>
      <c r="I14" s="163">
        <v>4.1500000000000004</v>
      </c>
      <c r="J14" s="163">
        <v>0.03</v>
      </c>
    </row>
    <row r="15" spans="1:10" x14ac:dyDescent="0.25">
      <c r="A15" s="34"/>
      <c r="B15" s="111" t="s">
        <v>33</v>
      </c>
      <c r="C15" s="112">
        <v>685</v>
      </c>
      <c r="D15" s="99" t="s">
        <v>39</v>
      </c>
      <c r="E15" s="113">
        <v>200</v>
      </c>
      <c r="F15" s="164">
        <v>3.5</v>
      </c>
      <c r="G15" s="164">
        <v>40</v>
      </c>
      <c r="H15" s="164">
        <v>0.53</v>
      </c>
      <c r="I15" s="164">
        <v>0</v>
      </c>
      <c r="J15" s="164">
        <v>9.4700000000000006</v>
      </c>
    </row>
    <row r="16" spans="1:10" x14ac:dyDescent="0.25">
      <c r="A16" s="16"/>
      <c r="B16" s="111" t="s">
        <v>34</v>
      </c>
      <c r="C16" s="118" t="s">
        <v>16</v>
      </c>
      <c r="D16" s="134" t="s">
        <v>18</v>
      </c>
      <c r="E16" s="135">
        <v>30</v>
      </c>
      <c r="F16" s="165">
        <v>6.75</v>
      </c>
      <c r="G16" s="166">
        <v>70.17</v>
      </c>
      <c r="H16" s="162">
        <v>2.37</v>
      </c>
      <c r="I16" s="166">
        <v>0.3</v>
      </c>
      <c r="J16" s="166">
        <v>14.49</v>
      </c>
    </row>
    <row r="17" spans="1:10" x14ac:dyDescent="0.25">
      <c r="A17" s="34"/>
      <c r="B17" s="78" t="s">
        <v>47</v>
      </c>
      <c r="C17" s="8">
        <v>340</v>
      </c>
      <c r="D17" s="17" t="s">
        <v>49</v>
      </c>
      <c r="E17" s="23">
        <v>125</v>
      </c>
      <c r="F17" s="167">
        <v>17</v>
      </c>
      <c r="G17" s="168">
        <v>248.75</v>
      </c>
      <c r="H17" s="169">
        <v>16.670000000000002</v>
      </c>
      <c r="I17" s="169">
        <v>19.5</v>
      </c>
      <c r="J17" s="169">
        <v>11.5</v>
      </c>
    </row>
    <row r="18" spans="1:10" x14ac:dyDescent="0.25">
      <c r="A18" s="34"/>
      <c r="B18" s="138"/>
      <c r="C18" s="133"/>
      <c r="D18" s="99"/>
      <c r="E18" s="113"/>
      <c r="F18" s="166"/>
      <c r="G18" s="163"/>
      <c r="H18" s="164"/>
      <c r="I18" s="164"/>
      <c r="J18" s="164"/>
    </row>
    <row r="19" spans="1:10" x14ac:dyDescent="0.25">
      <c r="A19" s="34"/>
      <c r="B19" s="132"/>
      <c r="C19" s="133"/>
      <c r="D19" s="139" t="s">
        <v>25</v>
      </c>
      <c r="E19" s="139"/>
      <c r="F19" s="170">
        <f>SUM(F13:F18)</f>
        <v>63.19</v>
      </c>
      <c r="G19" s="171">
        <f>SUM(G13:G18)</f>
        <v>637.42000000000007</v>
      </c>
      <c r="H19" s="171">
        <f>SUM(H13:H18)</f>
        <v>26.875</v>
      </c>
      <c r="I19" s="171">
        <f>SUM(I13:I18)</f>
        <v>31.450000000000003</v>
      </c>
      <c r="J19" s="171">
        <f>SUM(J13:J18)</f>
        <v>71.19</v>
      </c>
    </row>
    <row r="20" spans="1:10" ht="15.75" thickBot="1" x14ac:dyDescent="0.3">
      <c r="A20" s="35"/>
      <c r="B20" s="79"/>
      <c r="C20" s="62"/>
      <c r="D20" s="63"/>
      <c r="E20" s="64"/>
      <c r="F20" s="177"/>
      <c r="G20" s="178"/>
      <c r="H20" s="179"/>
      <c r="I20" s="178"/>
      <c r="J20" s="178"/>
    </row>
    <row r="21" spans="1:10" ht="15.75" thickBot="1" x14ac:dyDescent="0.3">
      <c r="A21" s="147" t="s">
        <v>45</v>
      </c>
      <c r="B21" s="145"/>
      <c r="C21" s="145"/>
      <c r="D21" s="146"/>
      <c r="E21" s="146"/>
      <c r="F21" s="175"/>
      <c r="G21" s="175"/>
      <c r="H21" s="175"/>
      <c r="I21" s="175"/>
      <c r="J21" s="176"/>
    </row>
    <row r="22" spans="1:10" x14ac:dyDescent="0.25">
      <c r="A22" s="34" t="s">
        <v>12</v>
      </c>
      <c r="B22" s="104" t="s">
        <v>30</v>
      </c>
      <c r="C22" s="127">
        <v>384</v>
      </c>
      <c r="D22" s="128" t="s">
        <v>31</v>
      </c>
      <c r="E22" s="129" t="s">
        <v>38</v>
      </c>
      <c r="F22" s="160"/>
      <c r="G22" s="161"/>
      <c r="H22" s="162"/>
      <c r="I22" s="161"/>
      <c r="J22" s="161"/>
    </row>
    <row r="23" spans="1:10" x14ac:dyDescent="0.25">
      <c r="A23" s="34" t="s">
        <v>26</v>
      </c>
      <c r="B23" s="132" t="s">
        <v>32</v>
      </c>
      <c r="C23" s="133">
        <v>96</v>
      </c>
      <c r="D23" s="100" t="s">
        <v>24</v>
      </c>
      <c r="E23" s="116">
        <f>E5-E14</f>
        <v>5</v>
      </c>
      <c r="F23" s="163">
        <f>F5-F14</f>
        <v>5.73</v>
      </c>
      <c r="G23" s="163">
        <v>38.5</v>
      </c>
      <c r="H23" s="163">
        <v>5.0000000000000001E-3</v>
      </c>
      <c r="I23" s="163">
        <v>4.1500000000000004</v>
      </c>
      <c r="J23" s="163">
        <v>0.03</v>
      </c>
    </row>
    <row r="24" spans="1:10" x14ac:dyDescent="0.25">
      <c r="A24" s="34"/>
      <c r="B24" s="111" t="s">
        <v>33</v>
      </c>
      <c r="C24" s="112">
        <v>685</v>
      </c>
      <c r="D24" s="99" t="s">
        <v>39</v>
      </c>
      <c r="E24" s="113">
        <v>200</v>
      </c>
      <c r="F24" s="164"/>
      <c r="G24" s="164"/>
      <c r="H24" s="164"/>
      <c r="I24" s="164"/>
      <c r="J24" s="164"/>
    </row>
    <row r="25" spans="1:10" x14ac:dyDescent="0.25">
      <c r="A25" s="16"/>
      <c r="B25" s="111" t="s">
        <v>34</v>
      </c>
      <c r="C25" s="118" t="s">
        <v>16</v>
      </c>
      <c r="D25" s="134" t="s">
        <v>18</v>
      </c>
      <c r="E25" s="135">
        <v>10</v>
      </c>
      <c r="F25" s="165">
        <f>F7-F16</f>
        <v>2.25</v>
      </c>
      <c r="G25" s="166">
        <f>G7-G16</f>
        <v>23.36</v>
      </c>
      <c r="H25" s="162">
        <v>0.79</v>
      </c>
      <c r="I25" s="166">
        <v>0.1</v>
      </c>
      <c r="J25" s="166">
        <v>4.83</v>
      </c>
    </row>
    <row r="26" spans="1:10" x14ac:dyDescent="0.25">
      <c r="A26" s="16"/>
      <c r="B26" s="78" t="s">
        <v>47</v>
      </c>
      <c r="C26" s="8">
        <v>340</v>
      </c>
      <c r="D26" s="17" t="s">
        <v>49</v>
      </c>
      <c r="E26" s="23">
        <v>25</v>
      </c>
      <c r="F26" s="165">
        <v>3.4</v>
      </c>
      <c r="G26" s="166">
        <f>G8-G17</f>
        <v>49.75</v>
      </c>
      <c r="H26" s="162">
        <f>H8-H17</f>
        <v>3.3299999999999983</v>
      </c>
      <c r="I26" s="166">
        <f>I8-I17</f>
        <v>3.8999999999999986</v>
      </c>
      <c r="J26" s="166">
        <f>J8-J17</f>
        <v>2.3000000000000007</v>
      </c>
    </row>
    <row r="27" spans="1:10" x14ac:dyDescent="0.25">
      <c r="A27" s="16"/>
      <c r="B27" s="78"/>
      <c r="C27" s="8"/>
      <c r="D27" s="17"/>
      <c r="E27" s="23"/>
      <c r="F27" s="165"/>
      <c r="G27" s="166"/>
      <c r="H27" s="162"/>
      <c r="I27" s="166"/>
      <c r="J27" s="166"/>
    </row>
    <row r="28" spans="1:10" x14ac:dyDescent="0.25">
      <c r="A28" s="34"/>
      <c r="B28" s="132"/>
      <c r="C28" s="133"/>
      <c r="D28" s="139" t="s">
        <v>25</v>
      </c>
      <c r="E28" s="139"/>
      <c r="F28" s="170">
        <f>SUM(F22:F27)</f>
        <v>11.38</v>
      </c>
      <c r="G28" s="171">
        <f>SUM(G23:G27)</f>
        <v>111.61</v>
      </c>
      <c r="H28" s="171">
        <f>SUM(H23:H27)</f>
        <v>4.1249999999999982</v>
      </c>
      <c r="I28" s="171">
        <f>SUM(I23:I27)</f>
        <v>8.1499999999999986</v>
      </c>
      <c r="J28" s="171">
        <f>SUM(J23:J27)</f>
        <v>7.160000000000001</v>
      </c>
    </row>
    <row r="29" spans="1:10" ht="15.75" thickBot="1" x14ac:dyDescent="0.3">
      <c r="A29" s="35"/>
      <c r="B29" s="141"/>
      <c r="C29" s="126"/>
      <c r="D29" s="142"/>
      <c r="E29" s="143"/>
      <c r="F29" s="172"/>
      <c r="G29" s="173"/>
      <c r="H29" s="174"/>
      <c r="I29" s="173"/>
      <c r="J29" s="173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Q13" sqref="Q13"/>
    </sheetView>
  </sheetViews>
  <sheetFormatPr defaultRowHeight="15" x14ac:dyDescent="0.25"/>
  <cols>
    <col min="1" max="1" width="12.7109375" customWidth="1"/>
    <col min="2" max="2" width="10.5703125" customWidth="1"/>
    <col min="3" max="3" width="9.85546875" customWidth="1"/>
    <col min="4" max="4" width="24.5703125" customWidth="1"/>
    <col min="7" max="7" width="14.140625" customWidth="1"/>
    <col min="10" max="10" width="11.85546875" customWidth="1"/>
  </cols>
  <sheetData>
    <row r="1" spans="1:10" x14ac:dyDescent="0.25">
      <c r="A1" s="3" t="s">
        <v>0</v>
      </c>
      <c r="B1" s="200" t="s">
        <v>17</v>
      </c>
      <c r="C1" s="201"/>
      <c r="D1" s="203"/>
      <c r="E1" s="3" t="s">
        <v>1</v>
      </c>
      <c r="F1" s="4"/>
      <c r="G1" s="3"/>
      <c r="H1" s="3"/>
      <c r="I1" s="3" t="s">
        <v>2</v>
      </c>
      <c r="J1" s="5">
        <v>44631</v>
      </c>
    </row>
    <row r="2" spans="1:10" ht="15.75" thickBot="1" x14ac:dyDescent="0.3">
      <c r="A2" s="3"/>
      <c r="B2" s="3"/>
      <c r="C2" s="3"/>
      <c r="D2" s="3"/>
      <c r="E2" s="3"/>
      <c r="F2" s="27"/>
      <c r="G2" s="3"/>
      <c r="H2" s="3"/>
      <c r="I2" s="3"/>
      <c r="J2" s="3"/>
    </row>
    <row r="3" spans="1:10" ht="15.75" thickBot="1" x14ac:dyDescent="0.3">
      <c r="A3" s="74" t="s">
        <v>3</v>
      </c>
      <c r="B3" s="75" t="s">
        <v>4</v>
      </c>
      <c r="C3" s="75" t="s">
        <v>5</v>
      </c>
      <c r="D3" s="75" t="s">
        <v>6</v>
      </c>
      <c r="E3" s="75" t="s">
        <v>7</v>
      </c>
      <c r="F3" s="75" t="s">
        <v>8</v>
      </c>
      <c r="G3" s="75" t="s">
        <v>48</v>
      </c>
      <c r="H3" s="75" t="s">
        <v>9</v>
      </c>
      <c r="I3" s="75" t="s">
        <v>10</v>
      </c>
      <c r="J3" s="76" t="s">
        <v>11</v>
      </c>
    </row>
    <row r="4" spans="1:10" x14ac:dyDescent="0.25">
      <c r="A4" s="34" t="s">
        <v>13</v>
      </c>
      <c r="B4" s="30" t="s">
        <v>14</v>
      </c>
      <c r="C4" s="1" t="s">
        <v>28</v>
      </c>
      <c r="D4" s="2" t="s">
        <v>21</v>
      </c>
      <c r="E4" s="24">
        <v>200</v>
      </c>
      <c r="F4" s="167">
        <v>16.82</v>
      </c>
      <c r="G4" s="180">
        <v>135.82</v>
      </c>
      <c r="H4" s="181">
        <v>7.14</v>
      </c>
      <c r="I4" s="169">
        <v>3.72</v>
      </c>
      <c r="J4" s="169">
        <v>18.48</v>
      </c>
    </row>
    <row r="5" spans="1:10" ht="15.75" customHeight="1" x14ac:dyDescent="0.25">
      <c r="A5" s="34" t="s">
        <v>20</v>
      </c>
      <c r="B5" s="30" t="s">
        <v>15</v>
      </c>
      <c r="C5" s="52">
        <v>536</v>
      </c>
      <c r="D5" s="98" t="s">
        <v>27</v>
      </c>
      <c r="E5" s="10" t="s">
        <v>42</v>
      </c>
      <c r="F5" s="167">
        <v>42.82</v>
      </c>
      <c r="G5" s="182">
        <v>159.4</v>
      </c>
      <c r="H5" s="169">
        <v>6.66</v>
      </c>
      <c r="I5" s="169">
        <v>14.34</v>
      </c>
      <c r="J5" s="169">
        <v>0.96</v>
      </c>
    </row>
    <row r="6" spans="1:10" x14ac:dyDescent="0.25">
      <c r="A6" s="34"/>
      <c r="B6" s="30" t="s">
        <v>37</v>
      </c>
      <c r="C6" s="25">
        <v>723</v>
      </c>
      <c r="D6" s="98" t="s">
        <v>22</v>
      </c>
      <c r="E6" s="10" t="s">
        <v>29</v>
      </c>
      <c r="F6" s="183">
        <v>23.57</v>
      </c>
      <c r="G6" s="182">
        <v>92.9</v>
      </c>
      <c r="H6" s="184">
        <v>3</v>
      </c>
      <c r="I6" s="185">
        <v>3.1</v>
      </c>
      <c r="J6" s="182">
        <v>12.9</v>
      </c>
    </row>
    <row r="7" spans="1:10" x14ac:dyDescent="0.25">
      <c r="A7" s="34"/>
      <c r="B7" s="30" t="s">
        <v>35</v>
      </c>
      <c r="C7" s="25">
        <v>631</v>
      </c>
      <c r="D7" s="99" t="s">
        <v>36</v>
      </c>
      <c r="E7" s="23">
        <v>200</v>
      </c>
      <c r="F7" s="169">
        <v>14.1</v>
      </c>
      <c r="G7" s="169">
        <v>97.6</v>
      </c>
      <c r="H7" s="169">
        <v>0.16</v>
      </c>
      <c r="I7" s="169">
        <v>0.16</v>
      </c>
      <c r="J7" s="169">
        <v>23.88</v>
      </c>
    </row>
    <row r="8" spans="1:10" x14ac:dyDescent="0.25">
      <c r="A8" s="34"/>
      <c r="B8" s="30" t="s">
        <v>34</v>
      </c>
      <c r="C8" s="53" t="s">
        <v>16</v>
      </c>
      <c r="D8" s="100" t="s">
        <v>19</v>
      </c>
      <c r="E8" s="28">
        <v>40</v>
      </c>
      <c r="F8" s="168">
        <v>5.14</v>
      </c>
      <c r="G8" s="168">
        <v>41.96</v>
      </c>
      <c r="H8" s="168">
        <v>2.2400000000000002</v>
      </c>
      <c r="I8" s="168">
        <v>0.44</v>
      </c>
      <c r="J8" s="168">
        <v>19.760000000000002</v>
      </c>
    </row>
    <row r="9" spans="1:10" x14ac:dyDescent="0.25">
      <c r="A9" s="34"/>
      <c r="B9" s="30"/>
      <c r="C9" s="1"/>
      <c r="D9" s="2"/>
      <c r="E9" s="24"/>
      <c r="F9" s="167"/>
      <c r="G9" s="180"/>
      <c r="H9" s="181"/>
      <c r="I9" s="169"/>
      <c r="J9" s="169"/>
    </row>
    <row r="10" spans="1:10" x14ac:dyDescent="0.25">
      <c r="A10" s="34"/>
      <c r="B10" s="81"/>
      <c r="C10" s="8"/>
      <c r="D10" s="101" t="s">
        <v>25</v>
      </c>
      <c r="E10" s="15"/>
      <c r="F10" s="186">
        <f>SUM(F4:F9)</f>
        <v>102.45</v>
      </c>
      <c r="G10" s="187">
        <f>SUM(G4:G9)</f>
        <v>527.68000000000006</v>
      </c>
      <c r="H10" s="187">
        <f>SUM(H4:H9)</f>
        <v>19.200000000000003</v>
      </c>
      <c r="I10" s="187">
        <f>SUM(I4:I9)</f>
        <v>21.76</v>
      </c>
      <c r="J10" s="187">
        <f>SUM(J4:J9)</f>
        <v>75.98</v>
      </c>
    </row>
    <row r="11" spans="1:10" ht="15.75" thickBot="1" x14ac:dyDescent="0.3">
      <c r="A11" s="35"/>
      <c r="B11" s="79"/>
      <c r="C11" s="48"/>
      <c r="D11" s="102"/>
      <c r="E11" s="50"/>
      <c r="F11" s="179"/>
      <c r="G11" s="179"/>
      <c r="H11" s="179"/>
      <c r="I11" s="179"/>
      <c r="J11" s="179"/>
    </row>
    <row r="12" spans="1:10" x14ac:dyDescent="0.25">
      <c r="A12" s="95" t="s">
        <v>44</v>
      </c>
      <c r="B12" s="95"/>
      <c r="C12" s="95"/>
      <c r="D12" s="103"/>
      <c r="E12" s="94"/>
      <c r="F12" s="188"/>
      <c r="G12" s="188"/>
      <c r="H12" s="188"/>
      <c r="I12" s="188"/>
      <c r="J12" s="188"/>
    </row>
    <row r="13" spans="1:10" x14ac:dyDescent="0.25">
      <c r="A13" s="34" t="s">
        <v>13</v>
      </c>
      <c r="B13" s="30" t="s">
        <v>14</v>
      </c>
      <c r="C13" s="1" t="s">
        <v>28</v>
      </c>
      <c r="D13" s="96" t="s">
        <v>21</v>
      </c>
      <c r="E13" s="97">
        <v>150</v>
      </c>
      <c r="F13" s="189">
        <v>12.62</v>
      </c>
      <c r="G13" s="180">
        <v>101.87</v>
      </c>
      <c r="H13" s="185">
        <v>5.36</v>
      </c>
      <c r="I13" s="182">
        <v>2.79</v>
      </c>
      <c r="J13" s="182">
        <v>13.86</v>
      </c>
    </row>
    <row r="14" spans="1:10" x14ac:dyDescent="0.25">
      <c r="A14" s="34" t="s">
        <v>20</v>
      </c>
      <c r="B14" s="30" t="s">
        <v>15</v>
      </c>
      <c r="C14" s="52">
        <v>536</v>
      </c>
      <c r="D14" s="98" t="s">
        <v>27</v>
      </c>
      <c r="E14" s="10" t="s">
        <v>46</v>
      </c>
      <c r="F14" s="167">
        <v>27.75</v>
      </c>
      <c r="G14" s="182">
        <v>99.63</v>
      </c>
      <c r="H14" s="169">
        <v>4.16</v>
      </c>
      <c r="I14" s="169">
        <v>8.9600000000000009</v>
      </c>
      <c r="J14" s="169">
        <v>0.6</v>
      </c>
    </row>
    <row r="15" spans="1:10" x14ac:dyDescent="0.25">
      <c r="A15" s="34"/>
      <c r="B15" s="30" t="s">
        <v>37</v>
      </c>
      <c r="C15" s="25">
        <v>723</v>
      </c>
      <c r="D15" s="9" t="s">
        <v>22</v>
      </c>
      <c r="E15" s="10">
        <v>100</v>
      </c>
      <c r="F15" s="183">
        <v>15.71</v>
      </c>
      <c r="G15" s="182">
        <v>61.93</v>
      </c>
      <c r="H15" s="184">
        <v>2</v>
      </c>
      <c r="I15" s="185">
        <v>2.0699999999999998</v>
      </c>
      <c r="J15" s="182">
        <v>8.6</v>
      </c>
    </row>
    <row r="16" spans="1:10" x14ac:dyDescent="0.25">
      <c r="A16" s="34"/>
      <c r="B16" s="30" t="s">
        <v>35</v>
      </c>
      <c r="C16" s="25">
        <v>631</v>
      </c>
      <c r="D16" s="99" t="s">
        <v>36</v>
      </c>
      <c r="E16" s="23">
        <v>200</v>
      </c>
      <c r="F16" s="169">
        <v>14.1</v>
      </c>
      <c r="G16" s="169">
        <v>97.6</v>
      </c>
      <c r="H16" s="169">
        <v>0.16</v>
      </c>
      <c r="I16" s="169">
        <v>0.16</v>
      </c>
      <c r="J16" s="169">
        <v>23.88</v>
      </c>
    </row>
    <row r="17" spans="1:10" x14ac:dyDescent="0.25">
      <c r="A17" s="34"/>
      <c r="B17" s="30" t="s">
        <v>34</v>
      </c>
      <c r="C17" s="53" t="s">
        <v>16</v>
      </c>
      <c r="D17" s="100" t="s">
        <v>19</v>
      </c>
      <c r="E17" s="28">
        <v>30</v>
      </c>
      <c r="F17" s="168">
        <v>3.86</v>
      </c>
      <c r="G17" s="168">
        <v>31.47</v>
      </c>
      <c r="H17" s="168">
        <v>1.68</v>
      </c>
      <c r="I17" s="168">
        <v>0.33</v>
      </c>
      <c r="J17" s="168">
        <v>14.82</v>
      </c>
    </row>
    <row r="18" spans="1:10" x14ac:dyDescent="0.25">
      <c r="A18" s="34"/>
      <c r="B18" s="30"/>
      <c r="C18" s="1"/>
      <c r="D18" s="2"/>
      <c r="E18" s="24"/>
      <c r="F18" s="167"/>
      <c r="G18" s="180"/>
      <c r="H18" s="181"/>
      <c r="I18" s="169"/>
      <c r="J18" s="169"/>
    </row>
    <row r="19" spans="1:10" x14ac:dyDescent="0.25">
      <c r="A19" s="34"/>
      <c r="B19" s="81"/>
      <c r="C19" s="8"/>
      <c r="D19" s="101" t="s">
        <v>25</v>
      </c>
      <c r="E19" s="15"/>
      <c r="F19" s="186">
        <f>SUM(F13:F18)</f>
        <v>74.039999999999992</v>
      </c>
      <c r="G19" s="187">
        <f>SUM(G13:G18)</f>
        <v>392.5</v>
      </c>
      <c r="H19" s="187">
        <f>SUM(H13:H18)</f>
        <v>13.36</v>
      </c>
      <c r="I19" s="187">
        <f>SUM(I13:I18)</f>
        <v>14.31</v>
      </c>
      <c r="J19" s="187">
        <f>SUM(J13:J18)</f>
        <v>61.76</v>
      </c>
    </row>
    <row r="20" spans="1:10" ht="15.75" thickBot="1" x14ac:dyDescent="0.3">
      <c r="A20" s="35"/>
      <c r="B20" s="79"/>
      <c r="C20" s="48"/>
      <c r="D20" s="102"/>
      <c r="E20" s="50"/>
      <c r="F20" s="179"/>
      <c r="G20" s="179"/>
      <c r="H20" s="179"/>
      <c r="I20" s="179"/>
      <c r="J20" s="179"/>
    </row>
    <row r="21" spans="1:10" x14ac:dyDescent="0.25">
      <c r="A21" s="95" t="s">
        <v>45</v>
      </c>
      <c r="B21" s="95"/>
      <c r="C21" s="95"/>
      <c r="D21" s="103"/>
      <c r="E21" s="94"/>
      <c r="F21" s="188"/>
      <c r="G21" s="188"/>
      <c r="H21" s="188"/>
      <c r="I21" s="188"/>
      <c r="J21" s="188"/>
    </row>
    <row r="22" spans="1:10" x14ac:dyDescent="0.25">
      <c r="A22" s="34" t="s">
        <v>13</v>
      </c>
      <c r="B22" s="30" t="s">
        <v>14</v>
      </c>
      <c r="C22" s="1" t="s">
        <v>28</v>
      </c>
      <c r="D22" s="96" t="s">
        <v>21</v>
      </c>
      <c r="E22" s="97">
        <v>50</v>
      </c>
      <c r="F22" s="189">
        <v>4.2</v>
      </c>
      <c r="G22" s="180">
        <v>33.950000000000003</v>
      </c>
      <c r="H22" s="185">
        <v>1.78</v>
      </c>
      <c r="I22" s="182">
        <v>0.93</v>
      </c>
      <c r="J22" s="182">
        <v>4.62</v>
      </c>
    </row>
    <row r="23" spans="1:10" x14ac:dyDescent="0.25">
      <c r="A23" s="34" t="s">
        <v>20</v>
      </c>
      <c r="B23" s="30" t="s">
        <v>15</v>
      </c>
      <c r="C23" s="52">
        <v>536</v>
      </c>
      <c r="D23" s="98" t="s">
        <v>27</v>
      </c>
      <c r="E23" s="10">
        <v>30</v>
      </c>
      <c r="F23" s="167">
        <v>14.88</v>
      </c>
      <c r="G23" s="182">
        <v>59.77</v>
      </c>
      <c r="H23" s="169">
        <v>2.5</v>
      </c>
      <c r="I23" s="169">
        <v>5.38</v>
      </c>
      <c r="J23" s="169">
        <v>0.36</v>
      </c>
    </row>
    <row r="24" spans="1:10" x14ac:dyDescent="0.25">
      <c r="A24" s="34"/>
      <c r="B24" s="30" t="s">
        <v>37</v>
      </c>
      <c r="C24" s="25">
        <v>723</v>
      </c>
      <c r="D24" s="98" t="s">
        <v>22</v>
      </c>
      <c r="E24" s="10">
        <v>50</v>
      </c>
      <c r="F24" s="183">
        <v>7.86</v>
      </c>
      <c r="G24" s="182">
        <v>30.97</v>
      </c>
      <c r="H24" s="184">
        <v>1</v>
      </c>
      <c r="I24" s="185">
        <v>1.03</v>
      </c>
      <c r="J24" s="182">
        <v>4.3</v>
      </c>
    </row>
    <row r="25" spans="1:10" x14ac:dyDescent="0.25">
      <c r="A25" s="34"/>
      <c r="B25" s="30" t="s">
        <v>35</v>
      </c>
      <c r="C25" s="25">
        <v>631</v>
      </c>
      <c r="D25" s="99" t="s">
        <v>36</v>
      </c>
      <c r="E25" s="23">
        <v>200</v>
      </c>
      <c r="F25" s="169"/>
      <c r="G25" s="169"/>
      <c r="H25" s="169"/>
      <c r="I25" s="169"/>
      <c r="J25" s="169"/>
    </row>
    <row r="26" spans="1:10" x14ac:dyDescent="0.25">
      <c r="A26" s="34"/>
      <c r="B26" s="30" t="s">
        <v>34</v>
      </c>
      <c r="C26" s="53" t="s">
        <v>16</v>
      </c>
      <c r="D26" s="100" t="s">
        <v>19</v>
      </c>
      <c r="E26" s="28">
        <v>10</v>
      </c>
      <c r="F26" s="168">
        <v>1.28</v>
      </c>
      <c r="G26" s="168">
        <v>10.49</v>
      </c>
      <c r="H26" s="168">
        <v>0.56000000000000005</v>
      </c>
      <c r="I26" s="168">
        <v>0.11</v>
      </c>
      <c r="J26" s="168">
        <v>4.9400000000000004</v>
      </c>
    </row>
    <row r="27" spans="1:10" x14ac:dyDescent="0.25">
      <c r="A27" s="34"/>
      <c r="B27" s="30"/>
      <c r="C27" s="1"/>
      <c r="D27" s="2"/>
      <c r="E27" s="24"/>
      <c r="F27" s="167"/>
      <c r="G27" s="180"/>
      <c r="H27" s="181"/>
      <c r="I27" s="169"/>
      <c r="J27" s="169"/>
    </row>
    <row r="28" spans="1:10" x14ac:dyDescent="0.25">
      <c r="A28" s="34"/>
      <c r="B28" s="81"/>
      <c r="C28" s="8"/>
      <c r="D28" s="101" t="s">
        <v>25</v>
      </c>
      <c r="E28" s="15"/>
      <c r="F28" s="186">
        <f>SUM(F22:F27)</f>
        <v>28.220000000000002</v>
      </c>
      <c r="G28" s="187">
        <f>SUM(G22:G27)</f>
        <v>135.18</v>
      </c>
      <c r="H28" s="187">
        <f>SUM(H22:H27)</f>
        <v>5.84</v>
      </c>
      <c r="I28" s="187">
        <f>SUM(I22:I27)</f>
        <v>7.45</v>
      </c>
      <c r="J28" s="187">
        <f>SUM(J22:J27)</f>
        <v>14.220000000000002</v>
      </c>
    </row>
    <row r="29" spans="1:10" ht="15.75" thickBot="1" x14ac:dyDescent="0.3">
      <c r="A29" s="35"/>
      <c r="B29" s="79"/>
      <c r="C29" s="48"/>
      <c r="D29" s="102"/>
      <c r="E29" s="50"/>
      <c r="F29" s="179"/>
      <c r="G29" s="179"/>
      <c r="H29" s="179"/>
      <c r="I29" s="179"/>
      <c r="J29" s="17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R17" sqref="R17"/>
    </sheetView>
  </sheetViews>
  <sheetFormatPr defaultRowHeight="15" x14ac:dyDescent="0.25"/>
  <cols>
    <col min="1" max="1" width="12.7109375" customWidth="1"/>
    <col min="2" max="2" width="12.28515625" customWidth="1"/>
    <col min="3" max="3" width="9.85546875" customWidth="1"/>
    <col min="4" max="4" width="28.7109375" customWidth="1"/>
    <col min="7" max="7" width="13.5703125" customWidth="1"/>
    <col min="10" max="10" width="12.140625" customWidth="1"/>
  </cols>
  <sheetData>
    <row r="1" spans="1:11" x14ac:dyDescent="0.25">
      <c r="A1" s="3" t="s">
        <v>0</v>
      </c>
      <c r="B1" s="200" t="s">
        <v>17</v>
      </c>
      <c r="C1" s="201"/>
      <c r="D1" s="203"/>
      <c r="E1" s="3" t="s">
        <v>1</v>
      </c>
      <c r="F1" s="4"/>
      <c r="G1" s="3"/>
      <c r="H1" s="3"/>
      <c r="I1" s="3" t="s">
        <v>2</v>
      </c>
      <c r="J1" s="5">
        <v>44631</v>
      </c>
    </row>
    <row r="2" spans="1:11" ht="15.75" thickBot="1" x14ac:dyDescent="0.3">
      <c r="A2" s="3"/>
      <c r="B2" s="3"/>
      <c r="C2" s="3"/>
      <c r="D2" s="3"/>
      <c r="E2" s="3"/>
      <c r="F2" s="27"/>
      <c r="G2" s="3"/>
      <c r="H2" s="3"/>
      <c r="I2" s="3"/>
      <c r="J2" s="3"/>
    </row>
    <row r="3" spans="1:11" ht="15.75" thickBot="1" x14ac:dyDescent="0.3">
      <c r="A3" s="74" t="s">
        <v>3</v>
      </c>
      <c r="B3" s="75" t="s">
        <v>4</v>
      </c>
      <c r="C3" s="75" t="s">
        <v>5</v>
      </c>
      <c r="D3" s="75" t="s">
        <v>6</v>
      </c>
      <c r="E3" s="75" t="s">
        <v>7</v>
      </c>
      <c r="F3" s="75" t="s">
        <v>8</v>
      </c>
      <c r="G3" s="75" t="s">
        <v>48</v>
      </c>
      <c r="H3" s="75" t="s">
        <v>9</v>
      </c>
      <c r="I3" s="75" t="s">
        <v>10</v>
      </c>
      <c r="J3" s="76" t="s">
        <v>11</v>
      </c>
    </row>
    <row r="4" spans="1:11" x14ac:dyDescent="0.25">
      <c r="A4" s="16" t="s">
        <v>12</v>
      </c>
      <c r="B4" s="104" t="s">
        <v>40</v>
      </c>
      <c r="C4" s="105">
        <v>54</v>
      </c>
      <c r="D4" s="106" t="s">
        <v>41</v>
      </c>
      <c r="E4" s="107">
        <v>100</v>
      </c>
      <c r="F4" s="190">
        <v>26.96</v>
      </c>
      <c r="G4" s="190">
        <v>138</v>
      </c>
      <c r="H4" s="190">
        <v>6</v>
      </c>
      <c r="I4" s="190">
        <v>2.58</v>
      </c>
      <c r="J4" s="190">
        <v>11.4</v>
      </c>
    </row>
    <row r="5" spans="1:11" x14ac:dyDescent="0.25">
      <c r="A5" s="16" t="s">
        <v>23</v>
      </c>
      <c r="B5" s="104" t="s">
        <v>15</v>
      </c>
      <c r="C5" s="108">
        <v>536</v>
      </c>
      <c r="D5" s="98" t="s">
        <v>27</v>
      </c>
      <c r="E5" s="109" t="s">
        <v>43</v>
      </c>
      <c r="F5" s="191">
        <v>52.71</v>
      </c>
      <c r="G5" s="162">
        <v>199.25</v>
      </c>
      <c r="H5" s="162">
        <v>8.25</v>
      </c>
      <c r="I5" s="162">
        <v>17.93</v>
      </c>
      <c r="J5" s="162">
        <v>1.2</v>
      </c>
    </row>
    <row r="6" spans="1:11" x14ac:dyDescent="0.25">
      <c r="A6" s="16"/>
      <c r="B6" s="111" t="s">
        <v>37</v>
      </c>
      <c r="C6" s="25">
        <v>723</v>
      </c>
      <c r="D6" s="98" t="s">
        <v>22</v>
      </c>
      <c r="E6" s="10" t="s">
        <v>29</v>
      </c>
      <c r="F6" s="183">
        <v>23.57</v>
      </c>
      <c r="G6" s="182">
        <v>92.9</v>
      </c>
      <c r="H6" s="184">
        <v>3</v>
      </c>
      <c r="I6" s="185">
        <v>3.1</v>
      </c>
      <c r="J6" s="182">
        <v>12.9</v>
      </c>
    </row>
    <row r="7" spans="1:11" x14ac:dyDescent="0.25">
      <c r="A7" s="34"/>
      <c r="B7" s="111" t="s">
        <v>33</v>
      </c>
      <c r="C7" s="112">
        <v>685</v>
      </c>
      <c r="D7" s="99" t="s">
        <v>39</v>
      </c>
      <c r="E7" s="113">
        <v>200</v>
      </c>
      <c r="F7" s="164">
        <v>3.5</v>
      </c>
      <c r="G7" s="164">
        <v>40</v>
      </c>
      <c r="H7" s="164">
        <v>0.53</v>
      </c>
      <c r="I7" s="164">
        <v>0</v>
      </c>
      <c r="J7" s="164">
        <v>9.4700000000000006</v>
      </c>
    </row>
    <row r="8" spans="1:11" x14ac:dyDescent="0.25">
      <c r="A8" s="34"/>
      <c r="B8" s="111" t="s">
        <v>34</v>
      </c>
      <c r="C8" s="115" t="s">
        <v>16</v>
      </c>
      <c r="D8" s="100" t="s">
        <v>19</v>
      </c>
      <c r="E8" s="116">
        <v>40</v>
      </c>
      <c r="F8" s="163">
        <v>5.14</v>
      </c>
      <c r="G8" s="163">
        <v>41.96</v>
      </c>
      <c r="H8" s="163">
        <v>2.2400000000000002</v>
      </c>
      <c r="I8" s="163">
        <v>0.44</v>
      </c>
      <c r="J8" s="163">
        <v>19.760000000000002</v>
      </c>
    </row>
    <row r="9" spans="1:11" x14ac:dyDescent="0.25">
      <c r="A9" s="34"/>
      <c r="B9" s="111"/>
      <c r="C9" s="115"/>
      <c r="D9" s="100"/>
      <c r="E9" s="116"/>
      <c r="F9" s="163"/>
      <c r="G9" s="163"/>
      <c r="H9" s="192"/>
      <c r="I9" s="163"/>
      <c r="J9" s="163"/>
    </row>
    <row r="10" spans="1:11" x14ac:dyDescent="0.25">
      <c r="A10" s="34"/>
      <c r="B10" s="111"/>
      <c r="C10" s="118"/>
      <c r="D10" s="119" t="s">
        <v>25</v>
      </c>
      <c r="E10" s="120"/>
      <c r="F10" s="170">
        <f>SUM(F4:F9)</f>
        <v>111.88000000000001</v>
      </c>
      <c r="G10" s="170">
        <f>SUM(G4:G9)</f>
        <v>512.11</v>
      </c>
      <c r="H10" s="170">
        <f>SUM(H3:H9)</f>
        <v>20.020000000000003</v>
      </c>
      <c r="I10" s="170">
        <f>SUM(I3:I9)</f>
        <v>24.05</v>
      </c>
      <c r="J10" s="170">
        <f>SUM(J3:J9)</f>
        <v>54.730000000000004</v>
      </c>
    </row>
    <row r="11" spans="1:11" ht="15.75" thickBot="1" x14ac:dyDescent="0.3">
      <c r="A11" s="80"/>
      <c r="B11" s="122"/>
      <c r="C11" s="123"/>
      <c r="D11" s="124"/>
      <c r="E11" s="125"/>
      <c r="F11" s="193"/>
      <c r="G11" s="193"/>
      <c r="H11" s="193"/>
      <c r="I11" s="193"/>
      <c r="J11" s="193"/>
    </row>
    <row r="12" spans="1:11" x14ac:dyDescent="0.25">
      <c r="A12" s="151" t="s">
        <v>44</v>
      </c>
      <c r="B12" s="152"/>
      <c r="C12" s="152"/>
      <c r="D12" s="103"/>
      <c r="E12" s="103"/>
      <c r="F12" s="194"/>
      <c r="G12" s="194"/>
      <c r="H12" s="194"/>
      <c r="I12" s="194"/>
      <c r="J12" s="195"/>
    </row>
    <row r="13" spans="1:11" x14ac:dyDescent="0.25">
      <c r="A13" s="16" t="s">
        <v>12</v>
      </c>
      <c r="B13" s="77" t="s">
        <v>15</v>
      </c>
      <c r="C13" s="52">
        <v>536</v>
      </c>
      <c r="D13" s="9" t="s">
        <v>27</v>
      </c>
      <c r="E13" s="10" t="s">
        <v>46</v>
      </c>
      <c r="F13" s="182">
        <v>27.75</v>
      </c>
      <c r="G13" s="182">
        <v>159.4</v>
      </c>
      <c r="H13" s="182">
        <v>6.66</v>
      </c>
      <c r="I13" s="182">
        <v>14.34</v>
      </c>
      <c r="J13" s="182">
        <v>0.96</v>
      </c>
      <c r="K13" s="159"/>
    </row>
    <row r="14" spans="1:11" x14ac:dyDescent="0.25">
      <c r="A14" s="16" t="s">
        <v>23</v>
      </c>
      <c r="B14" s="77" t="s">
        <v>37</v>
      </c>
      <c r="C14" s="25">
        <v>723</v>
      </c>
      <c r="D14" s="9" t="s">
        <v>22</v>
      </c>
      <c r="E14" s="10">
        <v>100</v>
      </c>
      <c r="F14" s="183">
        <v>15.71</v>
      </c>
      <c r="G14" s="182">
        <v>61.93</v>
      </c>
      <c r="H14" s="184">
        <v>2</v>
      </c>
      <c r="I14" s="185">
        <v>2.0699999999999998</v>
      </c>
      <c r="J14" s="182">
        <v>8.6</v>
      </c>
    </row>
    <row r="15" spans="1:11" x14ac:dyDescent="0.25">
      <c r="A15" s="16"/>
      <c r="B15" s="30" t="s">
        <v>35</v>
      </c>
      <c r="C15" s="25">
        <v>631</v>
      </c>
      <c r="D15" s="9" t="s">
        <v>36</v>
      </c>
      <c r="E15" s="10">
        <v>200</v>
      </c>
      <c r="F15" s="183">
        <v>14.1</v>
      </c>
      <c r="G15" s="182">
        <v>97.6</v>
      </c>
      <c r="H15" s="184">
        <v>0.16</v>
      </c>
      <c r="I15" s="185">
        <v>0.16</v>
      </c>
      <c r="J15" s="182">
        <v>23.88</v>
      </c>
    </row>
    <row r="16" spans="1:11" x14ac:dyDescent="0.25">
      <c r="A16" s="34"/>
      <c r="B16" s="30" t="s">
        <v>34</v>
      </c>
      <c r="C16" s="53" t="s">
        <v>16</v>
      </c>
      <c r="D16" s="17" t="s">
        <v>19</v>
      </c>
      <c r="E16" s="23">
        <v>30</v>
      </c>
      <c r="F16" s="169">
        <v>3.86</v>
      </c>
      <c r="G16" s="169">
        <v>31.47</v>
      </c>
      <c r="H16" s="169">
        <v>1.68</v>
      </c>
      <c r="I16" s="169">
        <v>0.33</v>
      </c>
      <c r="J16" s="169">
        <v>14.82</v>
      </c>
    </row>
    <row r="17" spans="1:10" x14ac:dyDescent="0.25">
      <c r="A17" s="34"/>
      <c r="B17" s="30"/>
      <c r="C17" s="53"/>
      <c r="D17" s="7"/>
      <c r="E17" s="28"/>
      <c r="F17" s="168"/>
      <c r="G17" s="168"/>
      <c r="H17" s="168"/>
      <c r="I17" s="168"/>
      <c r="J17" s="168"/>
    </row>
    <row r="18" spans="1:10" x14ac:dyDescent="0.25">
      <c r="A18" s="34"/>
      <c r="B18" s="30"/>
      <c r="C18" s="53"/>
      <c r="D18" s="91" t="s">
        <v>25</v>
      </c>
      <c r="E18" s="92"/>
      <c r="F18" s="196">
        <f>SUM(F13:F17)</f>
        <v>61.42</v>
      </c>
      <c r="G18" s="196">
        <f>SUM(G13:G17)</f>
        <v>350.4</v>
      </c>
      <c r="H18" s="197">
        <f>SUM(H13:H17)</f>
        <v>10.5</v>
      </c>
      <c r="I18" s="196">
        <f>SUM(I13:I17)</f>
        <v>16.899999999999999</v>
      </c>
      <c r="J18" s="196">
        <f>SUM(J13:J17)</f>
        <v>48.26</v>
      </c>
    </row>
    <row r="19" spans="1:10" ht="15.75" thickBot="1" x14ac:dyDescent="0.3">
      <c r="A19" s="158"/>
      <c r="B19" s="79"/>
      <c r="C19" s="62"/>
      <c r="D19" s="149"/>
      <c r="E19" s="150"/>
      <c r="F19" s="198"/>
      <c r="G19" s="198"/>
      <c r="H19" s="198"/>
      <c r="I19" s="198"/>
      <c r="J19" s="198"/>
    </row>
    <row r="20" spans="1:10" x14ac:dyDescent="0.25">
      <c r="A20" s="153" t="s">
        <v>45</v>
      </c>
      <c r="B20" s="154"/>
      <c r="C20" s="155"/>
      <c r="D20" s="156"/>
      <c r="E20" s="157"/>
      <c r="F20" s="199"/>
      <c r="G20" s="199"/>
      <c r="H20" s="199"/>
      <c r="I20" s="199"/>
      <c r="J20" s="199"/>
    </row>
    <row r="21" spans="1:10" x14ac:dyDescent="0.25">
      <c r="A21" s="16" t="s">
        <v>12</v>
      </c>
      <c r="B21" s="104" t="s">
        <v>40</v>
      </c>
      <c r="C21" s="108">
        <v>54</v>
      </c>
      <c r="D21" s="98" t="s">
        <v>41</v>
      </c>
      <c r="E21" s="109">
        <v>100</v>
      </c>
      <c r="F21" s="162">
        <v>26.96</v>
      </c>
      <c r="G21" s="162">
        <v>138</v>
      </c>
      <c r="H21" s="162">
        <v>6</v>
      </c>
      <c r="I21" s="162">
        <v>2.58</v>
      </c>
      <c r="J21" s="162">
        <v>11.4</v>
      </c>
    </row>
    <row r="22" spans="1:10" x14ac:dyDescent="0.25">
      <c r="A22" s="16" t="s">
        <v>23</v>
      </c>
      <c r="B22" s="104" t="s">
        <v>15</v>
      </c>
      <c r="C22" s="108">
        <v>536</v>
      </c>
      <c r="D22" s="98" t="s">
        <v>27</v>
      </c>
      <c r="E22" s="109">
        <v>50</v>
      </c>
      <c r="F22" s="191">
        <v>24.48</v>
      </c>
      <c r="G22" s="162">
        <v>99.57</v>
      </c>
      <c r="H22" s="162">
        <v>4.12</v>
      </c>
      <c r="I22" s="162">
        <v>8.9600000000000009</v>
      </c>
      <c r="J22" s="162">
        <v>0.6</v>
      </c>
    </row>
    <row r="23" spans="1:10" x14ac:dyDescent="0.25">
      <c r="A23" s="16"/>
      <c r="B23" s="111" t="s">
        <v>37</v>
      </c>
      <c r="C23" s="25">
        <v>723</v>
      </c>
      <c r="D23" s="98" t="s">
        <v>22</v>
      </c>
      <c r="E23" s="10">
        <v>50</v>
      </c>
      <c r="F23" s="183">
        <v>7.86</v>
      </c>
      <c r="G23" s="182">
        <v>30.97</v>
      </c>
      <c r="H23" s="184">
        <v>1</v>
      </c>
      <c r="I23" s="185">
        <v>1.03</v>
      </c>
      <c r="J23" s="182">
        <v>4.3</v>
      </c>
    </row>
    <row r="24" spans="1:10" x14ac:dyDescent="0.25">
      <c r="A24" s="34"/>
      <c r="B24" s="111" t="s">
        <v>33</v>
      </c>
      <c r="C24" s="112">
        <v>685</v>
      </c>
      <c r="D24" s="99" t="s">
        <v>39</v>
      </c>
      <c r="E24" s="113">
        <v>200</v>
      </c>
      <c r="F24" s="164"/>
      <c r="G24" s="164"/>
      <c r="H24" s="164"/>
      <c r="I24" s="164"/>
      <c r="J24" s="164"/>
    </row>
    <row r="25" spans="1:10" x14ac:dyDescent="0.25">
      <c r="A25" s="34"/>
      <c r="B25" s="111" t="s">
        <v>34</v>
      </c>
      <c r="C25" s="115" t="s">
        <v>16</v>
      </c>
      <c r="D25" s="100" t="s">
        <v>19</v>
      </c>
      <c r="E25" s="116">
        <v>10</v>
      </c>
      <c r="F25" s="163">
        <v>5.14</v>
      </c>
      <c r="G25" s="163">
        <v>10.49</v>
      </c>
      <c r="H25" s="163">
        <v>0.56000000000000005</v>
      </c>
      <c r="I25" s="163">
        <v>0.11</v>
      </c>
      <c r="J25" s="163">
        <v>4.9400000000000004</v>
      </c>
    </row>
    <row r="26" spans="1:10" x14ac:dyDescent="0.25">
      <c r="A26" s="34"/>
      <c r="B26" s="111"/>
      <c r="C26" s="115"/>
      <c r="D26" s="100"/>
      <c r="E26" s="116"/>
      <c r="F26" s="163"/>
      <c r="G26" s="163"/>
      <c r="H26" s="192"/>
      <c r="I26" s="163"/>
      <c r="J26" s="163"/>
    </row>
    <row r="27" spans="1:10" x14ac:dyDescent="0.25">
      <c r="A27" s="34"/>
      <c r="B27" s="111"/>
      <c r="C27" s="118"/>
      <c r="D27" s="119" t="s">
        <v>25</v>
      </c>
      <c r="E27" s="120"/>
      <c r="F27" s="170">
        <f>SUM(F21:F26)</f>
        <v>64.44</v>
      </c>
      <c r="G27" s="170">
        <f>SUM(G21:G26)</f>
        <v>279.02999999999997</v>
      </c>
      <c r="H27" s="170">
        <f>SUM(H21:H26)</f>
        <v>11.680000000000001</v>
      </c>
      <c r="I27" s="170">
        <f>SUM(I20:I26)</f>
        <v>12.68</v>
      </c>
      <c r="J27" s="170">
        <f>SUM(J20:J26)</f>
        <v>21.240000000000002</v>
      </c>
    </row>
    <row r="28" spans="1:10" ht="15.75" thickBot="1" x14ac:dyDescent="0.3">
      <c r="A28" s="80"/>
      <c r="B28" s="122"/>
      <c r="C28" s="123"/>
      <c r="D28" s="124"/>
      <c r="E28" s="125"/>
      <c r="F28" s="193"/>
      <c r="G28" s="193"/>
      <c r="H28" s="193"/>
      <c r="I28" s="193"/>
      <c r="J28" s="193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2022-02-11T09:23:32Z</cp:lastPrinted>
  <dcterms:created xsi:type="dcterms:W3CDTF">2015-06-05T18:19:34Z</dcterms:created>
  <dcterms:modified xsi:type="dcterms:W3CDTF">2022-03-10T12:53:47Z</dcterms:modified>
</cp:coreProperties>
</file>