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 activeTab="2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 l="1"/>
  <c r="G16" i="10"/>
  <c r="H16" i="10"/>
  <c r="I16" i="10"/>
  <c r="J16" i="10"/>
  <c r="F24" i="10"/>
  <c r="G24" i="10"/>
  <c r="H24" i="10"/>
  <c r="I24" i="10"/>
  <c r="J24" i="10"/>
  <c r="J22" i="12" l="1"/>
  <c r="I22" i="12"/>
  <c r="H22" i="12"/>
  <c r="G22" i="12"/>
  <c r="F22" i="12"/>
  <c r="F31" i="11"/>
  <c r="J23" i="11"/>
  <c r="I23" i="11"/>
  <c r="H23" i="11"/>
  <c r="G23" i="11"/>
  <c r="F23" i="11"/>
  <c r="F35" i="10"/>
  <c r="F23" i="6" l="1"/>
  <c r="F15" i="12" l="1"/>
  <c r="F30" i="12" l="1"/>
  <c r="J26" i="11"/>
  <c r="I26" i="11"/>
  <c r="H26" i="11"/>
  <c r="H31" i="11" s="1"/>
  <c r="G26" i="11"/>
  <c r="G31" i="11" s="1"/>
  <c r="J30" i="6"/>
  <c r="I30" i="6"/>
  <c r="H30" i="6"/>
  <c r="G30" i="6"/>
  <c r="J23" i="6"/>
  <c r="I23" i="6"/>
  <c r="H23" i="6"/>
  <c r="G23" i="6"/>
  <c r="J35" i="10"/>
  <c r="I35" i="10"/>
  <c r="H35" i="10"/>
  <c r="G35" i="10"/>
  <c r="J15" i="6"/>
  <c r="I15" i="6"/>
  <c r="H15" i="6"/>
  <c r="G15" i="6"/>
  <c r="F15" i="6"/>
  <c r="J15" i="12" l="1"/>
  <c r="I15" i="12"/>
  <c r="H15" i="12"/>
  <c r="G15" i="12"/>
  <c r="J26" i="12"/>
  <c r="J30" i="12" s="1"/>
  <c r="I26" i="12"/>
  <c r="I30" i="12" s="1"/>
  <c r="H26" i="12"/>
  <c r="H30" i="12" s="1"/>
  <c r="G26" i="12"/>
  <c r="G30" i="12" s="1"/>
  <c r="F15" i="11"/>
  <c r="J31" i="11" l="1"/>
  <c r="J15" i="11"/>
  <c r="H15" i="11"/>
  <c r="G15" i="11"/>
  <c r="F30" i="6" l="1"/>
</calcChain>
</file>

<file path=xl/sharedStrings.xml><?xml version="1.0" encoding="utf-8"?>
<sst xmlns="http://schemas.openxmlformats.org/spreadsheetml/2006/main" count="262" uniqueCount="57">
  <si>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</si>
  <si>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</si>
  <si>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</si>
  <si>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</si>
  <si>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</si>
  <si>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</si>
  <si>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</si>
  <si>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</si>
  <si>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</si>
  <si>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</si>
  <si>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</si>
  <si>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</si>
  <si>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</si>
  <si>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</si>
  <si>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</si>
  <si>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</si>
  <si>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</si>
  <si>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</si>
  <si>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Чай сладкий</t>
  </si>
  <si>
    <t>Каша ячневая с маслом</t>
  </si>
  <si>
    <t>Сыр порц.</t>
  </si>
  <si>
    <t>5-9 кл</t>
  </si>
  <si>
    <t>Масло (порциями)</t>
  </si>
  <si>
    <t>Суп карт с мак. изделиями</t>
  </si>
  <si>
    <t>Итого:</t>
  </si>
  <si>
    <t>150/5</t>
  </si>
  <si>
    <t>Фрукт</t>
  </si>
  <si>
    <t>Яблоко св</t>
  </si>
  <si>
    <t xml:space="preserve"> </t>
  </si>
  <si>
    <t>Гастрономия</t>
  </si>
  <si>
    <t>Каша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</si>
  <si>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</si>
  <si>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</si>
  <si>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</si>
  <si>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</si>
  <si>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</si>
  <si>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</si>
  <si>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200/5</t>
  </si>
  <si>
    <t>Напиток</t>
  </si>
  <si>
    <t>Компот из св фруктов</t>
  </si>
  <si>
    <t>Закуска</t>
  </si>
  <si>
    <t>Салат из св помид и огур м/р</t>
  </si>
  <si>
    <t>80/50</t>
  </si>
  <si>
    <t>50/50</t>
  </si>
  <si>
    <t>Птица, тушеная с овощами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</si>
  <si>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</si>
  <si>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</si>
  <si>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</si>
  <si>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</si>
  <si>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</si>
  <si>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</si>
  <si>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День №5</t>
  </si>
  <si>
    <t>14.03.2022г.</t>
  </si>
  <si>
    <t>1-4 кл</t>
  </si>
  <si>
    <t>30</t>
  </si>
  <si>
    <t>80/30</t>
  </si>
  <si>
    <t>Директор МКОУ "Коткозерская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</si>
</sst>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12" xfId="0" applyFont="1" applyFill="1" applyBorder="1" applyAlignment="1">
      <alignment wrapText="1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5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/>
    <xf numFmtId="2" fontId="6" fillId="0" borderId="10" xfId="0" applyNumberFormat="1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7" fillId="0" borderId="14" xfId="0" applyFont="1" applyBorder="1"/>
    <xf numFmtId="0" fontId="8" fillId="0" borderId="14" xfId="0" applyFont="1" applyBorder="1"/>
    <xf numFmtId="0" fontId="3" fillId="0" borderId="1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3" fillId="0" borderId="9" xfId="0" applyFont="1" applyBorder="1"/>
    <xf numFmtId="0" fontId="4" fillId="0" borderId="6" xfId="0" applyFont="1" applyFill="1" applyBorder="1" applyAlignment="1">
      <alignment horizontal="right"/>
    </xf>
    <xf numFmtId="2" fontId="6" fillId="0" borderId="1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4" fillId="0" borderId="5" xfId="0" applyFont="1" applyFill="1" applyBorder="1" applyAlignment="1">
      <alignment horizontal="right"/>
    </xf>
    <xf numFmtId="2" fontId="6" fillId="0" borderId="10" xfId="0" applyNumberFormat="1" applyFont="1" applyFill="1" applyBorder="1" applyProtection="1">
      <protection locked="0"/>
    </xf>
    <xf numFmtId="0" fontId="3" fillId="0" borderId="7" xfId="0" applyFont="1" applyBorder="1"/>
    <xf numFmtId="0" fontId="6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10" xfId="0" applyFont="1" applyFill="1" applyBorder="1"/>
    <xf numFmtId="16" fontId="6" fillId="0" borderId="1" xfId="0" applyNumberFormat="1" applyFont="1" applyBorder="1"/>
    <xf numFmtId="49" fontId="4" fillId="0" borderId="4" xfId="0" applyNumberFormat="1" applyFont="1" applyFill="1" applyBorder="1" applyAlignment="1">
      <alignment horizontal="center"/>
    </xf>
    <xf numFmtId="0" fontId="1" fillId="0" borderId="15" xfId="0" applyFont="1" applyBorder="1"/>
    <xf numFmtId="0" fontId="1" fillId="0" borderId="12" xfId="0" applyFont="1" applyBorder="1"/>
    <xf numFmtId="0" fontId="1" fillId="0" borderId="16" xfId="0" applyFont="1" applyBorder="1"/>
    <xf numFmtId="0" fontId="8" fillId="0" borderId="17" xfId="0" applyFont="1" applyBorder="1"/>
    <xf numFmtId="16" fontId="3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0" xfId="0" applyFont="1" applyBorder="1"/>
    <xf numFmtId="0" fontId="6" fillId="0" borderId="4" xfId="0" applyFont="1" applyBorder="1"/>
    <xf numFmtId="0" fontId="9" fillId="0" borderId="5" xfId="0" applyFont="1" applyBorder="1" applyAlignment="1">
      <alignment horizontal="center" vertical="center"/>
    </xf>
    <xf numFmtId="0" fontId="9" fillId="3" borderId="18" xfId="0" applyFont="1" applyFill="1" applyBorder="1" applyAlignment="1" applyProtection="1">
      <protection locked="0"/>
    </xf>
    <xf numFmtId="0" fontId="9" fillId="0" borderId="0" xfId="0" applyFont="1"/>
    <xf numFmtId="0" fontId="1" fillId="0" borderId="4" xfId="0" applyFont="1" applyBorder="1"/>
    <xf numFmtId="0" fontId="10" fillId="0" borderId="0" xfId="0" applyFont="1"/>
    <xf numFmtId="0" fontId="9" fillId="0" borderId="6" xfId="0" applyFont="1" applyBorder="1" applyAlignment="1">
      <alignment horizontal="center" vertical="center"/>
    </xf>
    <xf numFmtId="0" fontId="1" fillId="0" borderId="6" xfId="0" applyFont="1" applyBorder="1"/>
    <xf numFmtId="0" fontId="3" fillId="0" borderId="3" xfId="0" applyFont="1" applyFill="1" applyBorder="1"/>
    <xf numFmtId="0" fontId="7" fillId="0" borderId="20" xfId="0" applyFont="1" applyBorder="1"/>
    <xf numFmtId="0" fontId="1" fillId="2" borderId="15" xfId="0" applyFont="1" applyFill="1" applyBorder="1"/>
    <xf numFmtId="0" fontId="2" fillId="0" borderId="21" xfId="0" applyFont="1" applyBorder="1"/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2" fillId="0" borderId="19" xfId="0" applyFont="1" applyBorder="1"/>
    <xf numFmtId="0" fontId="9" fillId="0" borderId="13" xfId="0" applyFont="1" applyBorder="1" applyAlignment="1">
      <alignment horizontal="center" vertical="center"/>
    </xf>
    <xf numFmtId="0" fontId="6" fillId="0" borderId="19" xfId="0" applyFont="1" applyBorder="1"/>
    <xf numFmtId="0" fontId="3" fillId="0" borderId="6" xfId="0" applyFont="1" applyBorder="1"/>
    <xf numFmtId="0" fontId="6" fillId="0" borderId="6" xfId="0" applyFont="1" applyBorder="1"/>
    <xf numFmtId="2" fontId="6" fillId="0" borderId="6" xfId="0" applyNumberFormat="1" applyFont="1" applyBorder="1" applyAlignment="1">
      <alignment horizontal="center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6" fillId="0" borderId="14" xfId="0" applyFont="1" applyBorder="1"/>
    <xf numFmtId="0" fontId="3" fillId="0" borderId="21" xfId="0" applyFont="1" applyBorder="1"/>
    <xf numFmtId="0" fontId="3" fillId="0" borderId="14" xfId="0" applyFont="1" applyBorder="1"/>
    <xf numFmtId="2" fontId="3" fillId="0" borderId="14" xfId="0" applyNumberFormat="1" applyFont="1" applyBorder="1"/>
    <xf numFmtId="2" fontId="3" fillId="0" borderId="20" xfId="0" applyNumberFormat="1" applyFont="1" applyBorder="1"/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3" borderId="1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6"/>
  <sheetViews>
    <sheetView zoomScaleNormal="100" workbookViewId="0">
      <selection activeCell="O23" sqref="O23"/>
    </sheetView>
  </sheetViews>
  <sheetFormatPr defaultColWidth="8.85546875" defaultRowHeight="15" x14ac:dyDescent="0.25"/>
  <cols>
    <col min="1" max="1" width="12.140625" style="1" customWidth="1"/>
    <col min="2" max="2" width="13.140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5.85546875" style="1" customWidth="1"/>
    <col min="8" max="8" width="7.7109375" style="1" customWidth="1"/>
    <col min="9" max="9" width="9.28515625" style="1" customWidth="1"/>
    <col min="10" max="10" width="11.85546875" style="1" customWidth="1"/>
    <col min="11" max="16384" width="8.85546875" style="1"/>
  </cols>
  <sheetData>
    <row r="1" spans="1:10" x14ac:dyDescent="0.25">
      <c r="A1" s="1" t="s">
        <v>45</v>
      </c>
      <c r="G1" s="117" t="s">
        <v>46</v>
      </c>
      <c r="H1" s="117"/>
      <c r="I1" s="117"/>
      <c r="J1" s="117"/>
    </row>
    <row r="2" spans="1:10" x14ac:dyDescent="0.25">
      <c r="A2" s="1" t="s">
        <v>47</v>
      </c>
      <c r="G2" s="117" t="s">
        <v>56</v>
      </c>
      <c r="H2" s="117"/>
      <c r="I2" s="117"/>
      <c r="J2" s="117"/>
    </row>
    <row r="3" spans="1:10" x14ac:dyDescent="0.25">
      <c r="A3" s="1" t="s">
        <v>48</v>
      </c>
      <c r="G3" s="117" t="s">
        <v>49</v>
      </c>
      <c r="H3" s="117"/>
      <c r="I3" s="117"/>
      <c r="J3" s="117"/>
    </row>
    <row r="6" spans="1:10" s="89" customFormat="1" ht="23.25" customHeight="1" x14ac:dyDescent="0.2">
      <c r="A6" s="99" t="s">
        <v>50</v>
      </c>
      <c r="B6" s="98"/>
      <c r="C6" s="98"/>
      <c r="D6" s="98"/>
      <c r="E6" s="114" t="s">
        <v>51</v>
      </c>
      <c r="F6" s="114"/>
      <c r="G6" s="115" t="s">
        <v>52</v>
      </c>
      <c r="H6" s="115"/>
      <c r="I6" s="115"/>
      <c r="J6" s="116"/>
    </row>
    <row r="7" spans="1:10" ht="15.75" customHeight="1" x14ac:dyDescent="0.25">
      <c r="A7" s="69"/>
      <c r="B7" s="3"/>
      <c r="C7" s="3"/>
      <c r="D7" s="3"/>
      <c r="E7" s="3"/>
      <c r="F7" s="3"/>
      <c r="G7" s="3"/>
      <c r="H7" s="3"/>
      <c r="I7" s="3"/>
      <c r="J7" s="2"/>
    </row>
    <row r="8" spans="1:10" ht="35.25" customHeight="1" thickBot="1" x14ac:dyDescent="0.3">
      <c r="A8" s="87" t="s">
        <v>0</v>
      </c>
      <c r="B8" s="87" t="s">
        <v>1</v>
      </c>
      <c r="C8" s="87" t="s">
        <v>2</v>
      </c>
      <c r="D8" s="87" t="s">
        <v>3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87" t="s">
        <v>9</v>
      </c>
    </row>
    <row r="9" spans="1:10" x14ac:dyDescent="0.25">
      <c r="A9" s="82" t="s">
        <v>10</v>
      </c>
      <c r="B9" s="4" t="s">
        <v>30</v>
      </c>
      <c r="C9" s="5">
        <v>384</v>
      </c>
      <c r="D9" s="6" t="s">
        <v>19</v>
      </c>
      <c r="E9" s="73" t="s">
        <v>25</v>
      </c>
      <c r="F9" s="7">
        <v>22.84</v>
      </c>
      <c r="G9" s="8">
        <v>180</v>
      </c>
      <c r="H9" s="9">
        <v>5.48</v>
      </c>
      <c r="I9" s="8">
        <v>5.63</v>
      </c>
      <c r="J9" s="8">
        <v>26.78</v>
      </c>
    </row>
    <row r="10" spans="1:10" x14ac:dyDescent="0.25">
      <c r="A10" s="82" t="s">
        <v>17</v>
      </c>
      <c r="B10" s="10" t="s">
        <v>29</v>
      </c>
      <c r="C10" s="11">
        <v>96</v>
      </c>
      <c r="D10" s="12" t="s">
        <v>22</v>
      </c>
      <c r="E10" s="13">
        <v>10</v>
      </c>
      <c r="F10" s="14">
        <v>11.46</v>
      </c>
      <c r="G10" s="15">
        <v>77</v>
      </c>
      <c r="H10" s="16">
        <v>0.01</v>
      </c>
      <c r="I10" s="15">
        <v>8.3000000000000007</v>
      </c>
      <c r="J10" s="15">
        <v>0.06</v>
      </c>
    </row>
    <row r="11" spans="1:10" x14ac:dyDescent="0.25">
      <c r="A11" s="82"/>
      <c r="B11" s="10" t="s">
        <v>29</v>
      </c>
      <c r="C11" s="17">
        <v>97</v>
      </c>
      <c r="D11" s="10" t="s">
        <v>20</v>
      </c>
      <c r="E11" s="18">
        <v>15</v>
      </c>
      <c r="F11" s="19">
        <v>15.55</v>
      </c>
      <c r="G11" s="18">
        <v>53.75</v>
      </c>
      <c r="H11" s="18">
        <v>3.48</v>
      </c>
      <c r="I11" s="18">
        <v>4.43</v>
      </c>
      <c r="J11" s="18">
        <v>6.64</v>
      </c>
    </row>
    <row r="12" spans="1:10" x14ac:dyDescent="0.25">
      <c r="A12" s="82"/>
      <c r="B12" s="10" t="s">
        <v>31</v>
      </c>
      <c r="C12" s="10">
        <v>943</v>
      </c>
      <c r="D12" s="10" t="s">
        <v>18</v>
      </c>
      <c r="E12" s="18">
        <v>200</v>
      </c>
      <c r="F12" s="19">
        <v>3.5</v>
      </c>
      <c r="G12" s="20">
        <v>40</v>
      </c>
      <c r="H12" s="18">
        <v>0.53</v>
      </c>
      <c r="I12" s="18">
        <v>0</v>
      </c>
      <c r="J12" s="18">
        <v>9.4700000000000006</v>
      </c>
    </row>
    <row r="13" spans="1:10" x14ac:dyDescent="0.25">
      <c r="A13" s="82"/>
      <c r="B13" s="10" t="s">
        <v>32</v>
      </c>
      <c r="C13" s="21" t="s">
        <v>14</v>
      </c>
      <c r="D13" s="12" t="s">
        <v>15</v>
      </c>
      <c r="E13" s="22">
        <v>40</v>
      </c>
      <c r="F13" s="23">
        <v>9</v>
      </c>
      <c r="G13" s="24">
        <v>93.53</v>
      </c>
      <c r="H13" s="9">
        <v>3.16</v>
      </c>
      <c r="I13" s="24">
        <v>0.4</v>
      </c>
      <c r="J13" s="24">
        <v>19.32</v>
      </c>
    </row>
    <row r="14" spans="1:10" x14ac:dyDescent="0.25">
      <c r="A14" s="82"/>
      <c r="B14" s="25"/>
      <c r="C14" s="17"/>
      <c r="D14" s="10"/>
      <c r="E14" s="18"/>
      <c r="F14" s="19"/>
      <c r="G14" s="28"/>
      <c r="H14" s="29"/>
      <c r="I14" s="18"/>
      <c r="J14" s="18"/>
    </row>
    <row r="15" spans="1:10" ht="15.75" customHeight="1" x14ac:dyDescent="0.25">
      <c r="A15" s="83"/>
      <c r="B15" s="25"/>
      <c r="C15" s="17"/>
      <c r="D15" s="30" t="s">
        <v>24</v>
      </c>
      <c r="E15" s="31"/>
      <c r="F15" s="79">
        <f>SUM(F9:F14)</f>
        <v>62.349999999999994</v>
      </c>
      <c r="G15" s="75">
        <f>SUM(G9:G14)</f>
        <v>444.28</v>
      </c>
      <c r="H15" s="80">
        <f>SUM(H9:H14)</f>
        <v>12.66</v>
      </c>
      <c r="I15" s="80">
        <f>SUM(I9:I14)</f>
        <v>18.759999999999998</v>
      </c>
      <c r="J15" s="80">
        <f>SUM(J9:J14)</f>
        <v>62.269999999999996</v>
      </c>
    </row>
    <row r="16" spans="1:10" ht="15.75" thickBot="1" x14ac:dyDescent="0.3">
      <c r="A16" s="84"/>
      <c r="B16" s="33"/>
      <c r="C16" s="34"/>
      <c r="D16" s="35"/>
      <c r="E16" s="36"/>
      <c r="F16" s="37"/>
      <c r="G16" s="38"/>
      <c r="H16" s="39"/>
      <c r="I16" s="39"/>
      <c r="J16" s="39"/>
    </row>
    <row r="17" spans="1:16" x14ac:dyDescent="0.25">
      <c r="A17" s="83" t="s">
        <v>11</v>
      </c>
      <c r="B17" s="44" t="s">
        <v>12</v>
      </c>
      <c r="C17" s="45">
        <v>140</v>
      </c>
      <c r="D17" s="46" t="s">
        <v>23</v>
      </c>
      <c r="E17" s="47">
        <v>150</v>
      </c>
      <c r="F17" s="43">
        <v>14.87</v>
      </c>
      <c r="G17" s="27">
        <v>108.98</v>
      </c>
      <c r="H17" s="9">
        <v>4.28</v>
      </c>
      <c r="I17" s="48">
        <v>3.23</v>
      </c>
      <c r="J17" s="9">
        <v>22.08</v>
      </c>
      <c r="N17" s="1" t="s">
        <v>28</v>
      </c>
    </row>
    <row r="18" spans="1:16" x14ac:dyDescent="0.25">
      <c r="A18" s="83" t="s">
        <v>53</v>
      </c>
      <c r="B18" s="49" t="s">
        <v>13</v>
      </c>
      <c r="C18" s="50">
        <v>643</v>
      </c>
      <c r="D18" s="46" t="s">
        <v>44</v>
      </c>
      <c r="E18" s="47" t="s">
        <v>43</v>
      </c>
      <c r="F18" s="14">
        <v>37.24</v>
      </c>
      <c r="G18" s="9">
        <v>82.95</v>
      </c>
      <c r="H18" s="15">
        <v>11.13</v>
      </c>
      <c r="I18" s="48">
        <v>3.07</v>
      </c>
      <c r="J18" s="9">
        <v>2.67</v>
      </c>
    </row>
    <row r="19" spans="1:16" x14ac:dyDescent="0.25">
      <c r="A19" s="83"/>
      <c r="B19" s="49" t="s">
        <v>33</v>
      </c>
      <c r="C19" s="51">
        <v>302</v>
      </c>
      <c r="D19" s="10" t="s">
        <v>34</v>
      </c>
      <c r="E19" s="18">
        <v>100</v>
      </c>
      <c r="F19" s="19">
        <v>15.71</v>
      </c>
      <c r="G19" s="20">
        <v>205.58</v>
      </c>
      <c r="H19" s="18">
        <v>7.89</v>
      </c>
      <c r="I19" s="18">
        <v>3.63</v>
      </c>
      <c r="J19" s="18">
        <v>35.33</v>
      </c>
      <c r="P19" s="3"/>
    </row>
    <row r="20" spans="1:16" ht="14.25" customHeight="1" x14ac:dyDescent="0.25">
      <c r="A20" s="83"/>
      <c r="B20" s="10" t="s">
        <v>31</v>
      </c>
      <c r="C20" s="10">
        <v>943</v>
      </c>
      <c r="D20" s="10" t="s">
        <v>18</v>
      </c>
      <c r="E20" s="18">
        <v>200</v>
      </c>
      <c r="F20" s="19">
        <v>3.5</v>
      </c>
      <c r="G20" s="20">
        <v>40</v>
      </c>
      <c r="H20" s="18">
        <v>0.53</v>
      </c>
      <c r="I20" s="18">
        <v>0</v>
      </c>
      <c r="J20" s="18">
        <v>9.4700000000000006</v>
      </c>
    </row>
    <row r="21" spans="1:16" x14ac:dyDescent="0.25">
      <c r="A21" s="83"/>
      <c r="B21" s="49" t="s">
        <v>32</v>
      </c>
      <c r="C21" s="50" t="s">
        <v>14</v>
      </c>
      <c r="D21" s="52" t="s">
        <v>16</v>
      </c>
      <c r="E21" s="53">
        <v>40</v>
      </c>
      <c r="F21" s="54">
        <v>5.14</v>
      </c>
      <c r="G21" s="24">
        <v>41.96</v>
      </c>
      <c r="H21" s="24">
        <v>2.2400000000000002</v>
      </c>
      <c r="I21" s="24">
        <v>0.44</v>
      </c>
      <c r="J21" s="24">
        <v>19.760000000000002</v>
      </c>
    </row>
    <row r="22" spans="1:16" x14ac:dyDescent="0.25">
      <c r="A22" s="83"/>
      <c r="B22" s="49"/>
      <c r="C22" s="50"/>
      <c r="D22" s="10"/>
      <c r="E22" s="31"/>
      <c r="F22" s="32"/>
      <c r="G22" s="55"/>
      <c r="H22" s="55"/>
      <c r="I22" s="55"/>
      <c r="J22" s="55"/>
    </row>
    <row r="23" spans="1:16" x14ac:dyDescent="0.25">
      <c r="A23" s="83"/>
      <c r="B23" s="56"/>
      <c r="C23" s="57"/>
      <c r="D23" s="30" t="s">
        <v>24</v>
      </c>
      <c r="E23" s="31"/>
      <c r="F23" s="81">
        <f>SUM(F17:F22)</f>
        <v>76.459999999999994</v>
      </c>
      <c r="G23" s="80">
        <f>SUM(G17:G22)</f>
        <v>479.46999999999997</v>
      </c>
      <c r="H23" s="80">
        <f>SUM(H17:H22)</f>
        <v>26.07</v>
      </c>
      <c r="I23" s="80">
        <f>SUM(I17:I22)</f>
        <v>10.37</v>
      </c>
      <c r="J23" s="80">
        <f>SUM(J17:J22)</f>
        <v>89.31</v>
      </c>
    </row>
    <row r="24" spans="1:16" ht="15.75" thickBot="1" x14ac:dyDescent="0.3">
      <c r="A24" s="85"/>
      <c r="B24" s="59"/>
      <c r="C24" s="60"/>
      <c r="D24" s="35"/>
      <c r="E24" s="36"/>
      <c r="F24" s="61"/>
      <c r="G24" s="39"/>
      <c r="H24" s="39"/>
      <c r="I24" s="39"/>
      <c r="J24" s="39"/>
    </row>
    <row r="25" spans="1:16" x14ac:dyDescent="0.25">
      <c r="A25" s="83" t="s">
        <v>10</v>
      </c>
      <c r="B25" s="49" t="s">
        <v>13</v>
      </c>
      <c r="C25" s="50">
        <v>643</v>
      </c>
      <c r="D25" s="46" t="s">
        <v>44</v>
      </c>
      <c r="E25" s="47" t="s">
        <v>43</v>
      </c>
      <c r="F25" s="14">
        <v>37.24</v>
      </c>
      <c r="G25" s="9">
        <v>132.72</v>
      </c>
      <c r="H25" s="15">
        <v>17.8</v>
      </c>
      <c r="I25" s="48">
        <v>4.91</v>
      </c>
      <c r="J25" s="9">
        <v>4.2699999999999996</v>
      </c>
    </row>
    <row r="26" spans="1:16" x14ac:dyDescent="0.25">
      <c r="A26" s="83" t="s">
        <v>21</v>
      </c>
      <c r="B26" s="49" t="s">
        <v>33</v>
      </c>
      <c r="C26" s="51">
        <v>302</v>
      </c>
      <c r="D26" s="10" t="s">
        <v>34</v>
      </c>
      <c r="E26" s="18">
        <v>100</v>
      </c>
      <c r="F26" s="19">
        <v>15.71</v>
      </c>
      <c r="G26" s="20">
        <v>205.58</v>
      </c>
      <c r="H26" s="18">
        <v>7.89</v>
      </c>
      <c r="I26" s="18">
        <v>3.63</v>
      </c>
      <c r="J26" s="18">
        <v>35.33</v>
      </c>
    </row>
    <row r="27" spans="1:16" x14ac:dyDescent="0.25">
      <c r="A27" s="83"/>
      <c r="B27" s="10" t="s">
        <v>31</v>
      </c>
      <c r="C27" s="10">
        <v>943</v>
      </c>
      <c r="D27" s="10" t="s">
        <v>18</v>
      </c>
      <c r="E27" s="18">
        <v>200</v>
      </c>
      <c r="F27" s="19">
        <v>3.5</v>
      </c>
      <c r="G27" s="20">
        <v>40</v>
      </c>
      <c r="H27" s="18">
        <v>0.53</v>
      </c>
      <c r="I27" s="18">
        <v>0</v>
      </c>
      <c r="J27" s="18">
        <v>9.4700000000000006</v>
      </c>
    </row>
    <row r="28" spans="1:16" x14ac:dyDescent="0.25">
      <c r="A28" s="83"/>
      <c r="B28" s="49" t="s">
        <v>32</v>
      </c>
      <c r="C28" s="50" t="s">
        <v>14</v>
      </c>
      <c r="D28" s="52" t="s">
        <v>16</v>
      </c>
      <c r="E28" s="53">
        <v>40</v>
      </c>
      <c r="F28" s="54">
        <v>5.14</v>
      </c>
      <c r="G28" s="24">
        <v>41.96</v>
      </c>
      <c r="H28" s="24">
        <v>2.2400000000000002</v>
      </c>
      <c r="I28" s="24">
        <v>0.44</v>
      </c>
      <c r="J28" s="24">
        <v>19.760000000000002</v>
      </c>
    </row>
    <row r="29" spans="1:16" x14ac:dyDescent="0.25">
      <c r="A29" s="83"/>
      <c r="B29" s="49"/>
      <c r="C29" s="51"/>
      <c r="D29" s="10"/>
      <c r="E29" s="18"/>
      <c r="F29" s="18"/>
      <c r="G29" s="18"/>
      <c r="H29" s="18"/>
      <c r="I29" s="18"/>
      <c r="J29" s="18"/>
    </row>
    <row r="30" spans="1:16" x14ac:dyDescent="0.25">
      <c r="A30" s="83"/>
      <c r="B30" s="49"/>
      <c r="C30" s="10"/>
      <c r="D30" s="63" t="s">
        <v>24</v>
      </c>
      <c r="E30" s="63"/>
      <c r="F30" s="75">
        <f>SUM(F25:F29)</f>
        <v>61.59</v>
      </c>
      <c r="G30" s="75">
        <f>SUM(G25:G29)</f>
        <v>420.26</v>
      </c>
      <c r="H30" s="75">
        <f>SUM(H25:H29)</f>
        <v>28.46</v>
      </c>
      <c r="I30" s="75">
        <f>SUM(I25:I29)</f>
        <v>8.9799999999999986</v>
      </c>
      <c r="J30" s="75">
        <f>SUM(J25:J29)</f>
        <v>68.83</v>
      </c>
    </row>
    <row r="31" spans="1:16" x14ac:dyDescent="0.25">
      <c r="A31" s="4"/>
      <c r="B31" s="49"/>
      <c r="C31" s="10"/>
      <c r="D31" s="86"/>
      <c r="E31" s="86"/>
      <c r="F31" s="86"/>
      <c r="G31" s="86"/>
      <c r="H31" s="86"/>
      <c r="I31" s="86"/>
      <c r="J31" s="86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5">
    <mergeCell ref="E6:F6"/>
    <mergeCell ref="G6:J6"/>
    <mergeCell ref="G1:J1"/>
    <mergeCell ref="G2:J2"/>
    <mergeCell ref="G3:J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5"/>
  <sheetViews>
    <sheetView workbookViewId="0">
      <selection activeCell="M22" sqref="M22"/>
    </sheetView>
  </sheetViews>
  <sheetFormatPr defaultRowHeight="15" x14ac:dyDescent="0.25"/>
  <cols>
    <col min="1" max="1" width="14.42578125" customWidth="1"/>
    <col min="2" max="2" width="14" customWidth="1"/>
    <col min="3" max="3" width="7.85546875" customWidth="1"/>
    <col min="4" max="4" width="24.42578125" customWidth="1"/>
    <col min="7" max="7" width="14.7109375" customWidth="1"/>
    <col min="10" max="10" width="12.140625" customWidth="1"/>
  </cols>
  <sheetData>
    <row r="1" spans="1:10" x14ac:dyDescent="0.25">
      <c r="A1" s="1" t="s">
        <v>45</v>
      </c>
      <c r="B1" s="1"/>
      <c r="C1" s="1"/>
      <c r="D1" s="1"/>
      <c r="E1" s="1"/>
      <c r="F1" s="1"/>
      <c r="G1" s="117" t="s">
        <v>46</v>
      </c>
      <c r="H1" s="117"/>
      <c r="I1" s="117"/>
      <c r="J1" s="117"/>
    </row>
    <row r="2" spans="1:10" x14ac:dyDescent="0.25">
      <c r="A2" s="1" t="s">
        <v>47</v>
      </c>
      <c r="B2" s="1"/>
      <c r="C2" s="1"/>
      <c r="D2" s="1"/>
      <c r="E2" s="1"/>
      <c r="F2" s="1"/>
      <c r="G2" s="117" t="s">
        <v>56</v>
      </c>
      <c r="H2" s="117"/>
      <c r="I2" s="117"/>
      <c r="J2" s="117"/>
    </row>
    <row r="3" spans="1:10" x14ac:dyDescent="0.25">
      <c r="A3" s="1" t="s">
        <v>48</v>
      </c>
      <c r="B3" s="1"/>
      <c r="C3" s="1"/>
      <c r="D3" s="1"/>
      <c r="E3" s="1"/>
      <c r="F3" s="1"/>
      <c r="G3" s="117" t="s">
        <v>49</v>
      </c>
      <c r="H3" s="117"/>
      <c r="I3" s="117"/>
      <c r="J3" s="117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91" customFormat="1" ht="24.75" customHeight="1" x14ac:dyDescent="0.25">
      <c r="A6" s="99" t="s">
        <v>50</v>
      </c>
      <c r="B6" s="98"/>
      <c r="C6" s="98"/>
      <c r="D6" s="98"/>
      <c r="E6" s="114" t="s">
        <v>51</v>
      </c>
      <c r="F6" s="114"/>
      <c r="G6" s="115" t="s">
        <v>52</v>
      </c>
      <c r="H6" s="115"/>
      <c r="I6" s="115"/>
      <c r="J6" s="116"/>
    </row>
    <row r="7" spans="1:10" x14ac:dyDescent="0.25">
      <c r="A7" s="69"/>
      <c r="B7" s="3"/>
      <c r="C7" s="3"/>
      <c r="D7" s="3"/>
      <c r="E7" s="3"/>
      <c r="F7" s="3"/>
      <c r="G7" s="3"/>
      <c r="H7" s="3"/>
      <c r="I7" s="3"/>
      <c r="J7" s="2"/>
    </row>
    <row r="8" spans="1:10" ht="29.25" customHeight="1" thickBot="1" x14ac:dyDescent="0.3">
      <c r="A8" s="87" t="s">
        <v>0</v>
      </c>
      <c r="B8" s="87" t="s">
        <v>1</v>
      </c>
      <c r="C8" s="87" t="s">
        <v>2</v>
      </c>
      <c r="D8" s="87" t="s">
        <v>3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87" t="s">
        <v>9</v>
      </c>
    </row>
    <row r="9" spans="1:10" x14ac:dyDescent="0.25">
      <c r="A9" s="69" t="s">
        <v>10</v>
      </c>
      <c r="B9" s="4" t="s">
        <v>30</v>
      </c>
      <c r="C9" s="5">
        <v>384</v>
      </c>
      <c r="D9" s="6" t="s">
        <v>19</v>
      </c>
      <c r="E9" s="73" t="s">
        <v>37</v>
      </c>
      <c r="F9" s="7">
        <v>26.67</v>
      </c>
      <c r="G9" s="8">
        <v>240</v>
      </c>
      <c r="H9" s="9">
        <v>7.3</v>
      </c>
      <c r="I9" s="8">
        <v>7.5</v>
      </c>
      <c r="J9" s="8">
        <v>35.700000000000003</v>
      </c>
    </row>
    <row r="10" spans="1:10" x14ac:dyDescent="0.25">
      <c r="A10" s="69" t="s">
        <v>17</v>
      </c>
      <c r="B10" s="10" t="s">
        <v>29</v>
      </c>
      <c r="C10" s="11">
        <v>96</v>
      </c>
      <c r="D10" s="12" t="s">
        <v>22</v>
      </c>
      <c r="E10" s="13">
        <v>10</v>
      </c>
      <c r="F10" s="14">
        <v>11.46</v>
      </c>
      <c r="G10" s="15">
        <v>77</v>
      </c>
      <c r="H10" s="16">
        <v>0.01</v>
      </c>
      <c r="I10" s="15">
        <v>8.3000000000000007</v>
      </c>
      <c r="J10" s="15">
        <v>0.06</v>
      </c>
    </row>
    <row r="11" spans="1:10" x14ac:dyDescent="0.25">
      <c r="A11" s="69"/>
      <c r="B11" s="10" t="s">
        <v>29</v>
      </c>
      <c r="C11" s="17">
        <v>97</v>
      </c>
      <c r="D11" s="10" t="s">
        <v>20</v>
      </c>
      <c r="E11" s="18">
        <v>20</v>
      </c>
      <c r="F11" s="19">
        <v>20.41</v>
      </c>
      <c r="G11" s="18">
        <v>71.66</v>
      </c>
      <c r="H11" s="18">
        <v>4.6399999999999997</v>
      </c>
      <c r="I11" s="18">
        <v>5.9</v>
      </c>
      <c r="J11" s="18">
        <v>8.85</v>
      </c>
    </row>
    <row r="12" spans="1:10" x14ac:dyDescent="0.25">
      <c r="A12" s="69"/>
      <c r="B12" s="10" t="s">
        <v>31</v>
      </c>
      <c r="C12" s="10">
        <v>943</v>
      </c>
      <c r="D12" s="10" t="s">
        <v>18</v>
      </c>
      <c r="E12" s="18">
        <v>200</v>
      </c>
      <c r="F12" s="19">
        <v>3.5</v>
      </c>
      <c r="G12" s="20">
        <v>40</v>
      </c>
      <c r="H12" s="18">
        <v>0.53</v>
      </c>
      <c r="I12" s="18">
        <v>0</v>
      </c>
      <c r="J12" s="18">
        <v>9.4700000000000006</v>
      </c>
    </row>
    <row r="13" spans="1:10" x14ac:dyDescent="0.25">
      <c r="A13" s="69"/>
      <c r="B13" s="10" t="s">
        <v>32</v>
      </c>
      <c r="C13" s="21" t="s">
        <v>14</v>
      </c>
      <c r="D13" s="12" t="s">
        <v>15</v>
      </c>
      <c r="E13" s="22">
        <v>40</v>
      </c>
      <c r="F13" s="23">
        <v>9</v>
      </c>
      <c r="G13" s="24">
        <v>93.53</v>
      </c>
      <c r="H13" s="9">
        <v>3.16</v>
      </c>
      <c r="I13" s="24">
        <v>0.4</v>
      </c>
      <c r="J13" s="24">
        <v>19.32</v>
      </c>
    </row>
    <row r="14" spans="1:10" x14ac:dyDescent="0.25">
      <c r="A14" s="69"/>
      <c r="B14" s="10" t="s">
        <v>26</v>
      </c>
      <c r="C14" s="21"/>
      <c r="D14" s="12" t="s">
        <v>27</v>
      </c>
      <c r="E14" s="22">
        <v>100</v>
      </c>
      <c r="F14" s="23">
        <v>20.8</v>
      </c>
      <c r="G14" s="43">
        <v>40</v>
      </c>
      <c r="H14" s="74">
        <v>0.03</v>
      </c>
      <c r="I14" s="24">
        <v>0</v>
      </c>
      <c r="J14" s="24">
        <v>8.6</v>
      </c>
    </row>
    <row r="15" spans="1:10" x14ac:dyDescent="0.25">
      <c r="A15" s="69"/>
      <c r="B15" s="25"/>
      <c r="C15" s="17"/>
      <c r="D15" s="10"/>
      <c r="E15" s="18"/>
      <c r="F15" s="19"/>
      <c r="G15" s="28"/>
      <c r="H15" s="29"/>
      <c r="I15" s="18"/>
      <c r="J15" s="18"/>
    </row>
    <row r="16" spans="1:10" ht="15.75" thickBot="1" x14ac:dyDescent="0.3">
      <c r="A16" s="70"/>
      <c r="B16" s="25"/>
      <c r="C16" s="17"/>
      <c r="D16" s="30" t="s">
        <v>24</v>
      </c>
      <c r="E16" s="31"/>
      <c r="F16" s="79">
        <f>SUM(F9:F15)</f>
        <v>91.84</v>
      </c>
      <c r="G16" s="75">
        <f>SUM(G9:G15)</f>
        <v>562.18999999999994</v>
      </c>
      <c r="H16" s="80">
        <f>SUM(H9:H15)</f>
        <v>15.669999999999998</v>
      </c>
      <c r="I16" s="80">
        <f>SUM(I9:I15)</f>
        <v>22.1</v>
      </c>
      <c r="J16" s="80">
        <f>SUM(J9:J15)</f>
        <v>82</v>
      </c>
    </row>
    <row r="17" spans="1:10" ht="18" customHeight="1" thickBot="1" x14ac:dyDescent="0.3">
      <c r="A17" s="101" t="s">
        <v>35</v>
      </c>
      <c r="B17" s="40"/>
      <c r="C17" s="41"/>
      <c r="D17" s="41"/>
      <c r="E17" s="41"/>
      <c r="F17" s="41"/>
      <c r="G17" s="41"/>
      <c r="H17" s="41"/>
      <c r="I17" s="41"/>
      <c r="J17" s="72"/>
    </row>
    <row r="18" spans="1:10" ht="18" customHeight="1" x14ac:dyDescent="0.25">
      <c r="A18" s="69" t="s">
        <v>10</v>
      </c>
      <c r="B18" s="4" t="s">
        <v>30</v>
      </c>
      <c r="C18" s="5">
        <v>384</v>
      </c>
      <c r="D18" s="6" t="s">
        <v>19</v>
      </c>
      <c r="E18" s="73" t="s">
        <v>25</v>
      </c>
      <c r="F18" s="7">
        <v>22.84</v>
      </c>
      <c r="G18" s="8">
        <v>180</v>
      </c>
      <c r="H18" s="9">
        <v>5.48</v>
      </c>
      <c r="I18" s="8">
        <v>5.63</v>
      </c>
      <c r="J18" s="8">
        <v>26.78</v>
      </c>
    </row>
    <row r="19" spans="1:10" x14ac:dyDescent="0.25">
      <c r="A19" s="69" t="s">
        <v>17</v>
      </c>
      <c r="B19" s="10" t="s">
        <v>29</v>
      </c>
      <c r="C19" s="11">
        <v>96</v>
      </c>
      <c r="D19" s="12" t="s">
        <v>22</v>
      </c>
      <c r="E19" s="13">
        <v>10</v>
      </c>
      <c r="F19" s="14">
        <v>11.46</v>
      </c>
      <c r="G19" s="15">
        <v>77</v>
      </c>
      <c r="H19" s="16">
        <v>0.01</v>
      </c>
      <c r="I19" s="15">
        <v>8.3000000000000007</v>
      </c>
      <c r="J19" s="15">
        <v>0.06</v>
      </c>
    </row>
    <row r="20" spans="1:10" x14ac:dyDescent="0.25">
      <c r="A20" s="69"/>
      <c r="B20" s="10" t="s">
        <v>29</v>
      </c>
      <c r="C20" s="17">
        <v>97</v>
      </c>
      <c r="D20" s="10" t="s">
        <v>20</v>
      </c>
      <c r="E20" s="18">
        <v>15</v>
      </c>
      <c r="F20" s="19">
        <v>15.55</v>
      </c>
      <c r="G20" s="18">
        <v>53.75</v>
      </c>
      <c r="H20" s="18">
        <v>3.48</v>
      </c>
      <c r="I20" s="18">
        <v>4.43</v>
      </c>
      <c r="J20" s="18">
        <v>6.64</v>
      </c>
    </row>
    <row r="21" spans="1:10" x14ac:dyDescent="0.25">
      <c r="A21" s="69"/>
      <c r="B21" s="10" t="s">
        <v>31</v>
      </c>
      <c r="C21" s="10">
        <v>943</v>
      </c>
      <c r="D21" s="10" t="s">
        <v>18</v>
      </c>
      <c r="E21" s="18">
        <v>200</v>
      </c>
      <c r="F21" s="19">
        <v>3.5</v>
      </c>
      <c r="G21" s="20">
        <v>40</v>
      </c>
      <c r="H21" s="18">
        <v>0.53</v>
      </c>
      <c r="I21" s="18">
        <v>0</v>
      </c>
      <c r="J21" s="18">
        <v>9.4700000000000006</v>
      </c>
    </row>
    <row r="22" spans="1:10" ht="17.25" customHeight="1" x14ac:dyDescent="0.25">
      <c r="A22" s="69"/>
      <c r="B22" s="10" t="s">
        <v>32</v>
      </c>
      <c r="C22" s="21" t="s">
        <v>14</v>
      </c>
      <c r="D22" s="12" t="s">
        <v>15</v>
      </c>
      <c r="E22" s="22">
        <v>40</v>
      </c>
      <c r="F22" s="23">
        <v>9</v>
      </c>
      <c r="G22" s="24">
        <v>93.53</v>
      </c>
      <c r="H22" s="9">
        <v>3.16</v>
      </c>
      <c r="I22" s="24">
        <v>0.4</v>
      </c>
      <c r="J22" s="24">
        <v>19.32</v>
      </c>
    </row>
    <row r="23" spans="1:10" x14ac:dyDescent="0.25">
      <c r="A23" s="69"/>
      <c r="B23" s="25"/>
      <c r="C23" s="17"/>
      <c r="D23" s="10"/>
      <c r="E23" s="18"/>
      <c r="F23" s="19"/>
      <c r="G23" s="28"/>
      <c r="H23" s="29"/>
      <c r="I23" s="18"/>
      <c r="J23" s="18"/>
    </row>
    <row r="24" spans="1:10" x14ac:dyDescent="0.25">
      <c r="A24" s="70"/>
      <c r="B24" s="25"/>
      <c r="C24" s="17"/>
      <c r="D24" s="30" t="s">
        <v>24</v>
      </c>
      <c r="E24" s="31"/>
      <c r="F24" s="79">
        <f>SUM(F18:F23)</f>
        <v>62.349999999999994</v>
      </c>
      <c r="G24" s="75">
        <f>SUM(G18:G23)</f>
        <v>444.28</v>
      </c>
      <c r="H24" s="80">
        <f>SUM(H18:H23)</f>
        <v>12.66</v>
      </c>
      <c r="I24" s="80">
        <f>SUM(I18:I23)</f>
        <v>18.759999999999998</v>
      </c>
      <c r="J24" s="80">
        <f>SUM(J18:J23)</f>
        <v>62.269999999999996</v>
      </c>
    </row>
    <row r="25" spans="1:10" ht="15.75" thickBot="1" x14ac:dyDescent="0.3">
      <c r="A25" s="71"/>
      <c r="B25" s="33"/>
      <c r="C25" s="34"/>
      <c r="D25" s="35"/>
      <c r="E25" s="36"/>
      <c r="F25" s="37"/>
      <c r="G25" s="38"/>
      <c r="H25" s="39"/>
      <c r="I25" s="39"/>
      <c r="J25" s="39"/>
    </row>
    <row r="26" spans="1:10" ht="15.75" thickBot="1" x14ac:dyDescent="0.3">
      <c r="A26" s="71"/>
      <c r="B26" s="33"/>
      <c r="C26" s="66"/>
      <c r="D26" s="35"/>
      <c r="E26" s="36"/>
      <c r="F26" s="37"/>
      <c r="G26" s="38"/>
      <c r="H26" s="39"/>
      <c r="I26" s="39"/>
      <c r="J26" s="39"/>
    </row>
    <row r="27" spans="1:10" ht="15.75" thickBot="1" x14ac:dyDescent="0.3">
      <c r="A27" s="101" t="s">
        <v>36</v>
      </c>
      <c r="B27" s="40"/>
      <c r="C27" s="40"/>
      <c r="D27" s="41"/>
      <c r="E27" s="41"/>
      <c r="F27" s="41"/>
      <c r="G27" s="41"/>
      <c r="H27" s="41"/>
      <c r="I27" s="41"/>
      <c r="J27" s="72"/>
    </row>
    <row r="28" spans="1:10" ht="18.75" customHeight="1" x14ac:dyDescent="0.25">
      <c r="A28" s="69" t="s">
        <v>10</v>
      </c>
      <c r="B28" s="4" t="s">
        <v>30</v>
      </c>
      <c r="C28" s="5">
        <v>384</v>
      </c>
      <c r="D28" s="6" t="s">
        <v>19</v>
      </c>
      <c r="E28" s="42">
        <v>50</v>
      </c>
      <c r="F28" s="7">
        <v>5.7</v>
      </c>
      <c r="G28" s="8">
        <v>60</v>
      </c>
      <c r="H28" s="9">
        <v>1.82</v>
      </c>
      <c r="I28" s="8">
        <v>1.87</v>
      </c>
      <c r="J28" s="8">
        <v>8.92</v>
      </c>
    </row>
    <row r="29" spans="1:10" x14ac:dyDescent="0.25">
      <c r="A29" s="69" t="s">
        <v>17</v>
      </c>
      <c r="B29" s="10" t="s">
        <v>29</v>
      </c>
      <c r="C29" s="11">
        <v>96</v>
      </c>
      <c r="D29" s="12" t="s">
        <v>22</v>
      </c>
      <c r="E29" s="13">
        <v>10</v>
      </c>
      <c r="F29" s="14"/>
      <c r="G29" s="15"/>
      <c r="H29" s="16"/>
      <c r="I29" s="15"/>
      <c r="J29" s="15"/>
    </row>
    <row r="30" spans="1:10" x14ac:dyDescent="0.25">
      <c r="A30" s="69"/>
      <c r="B30" s="10" t="s">
        <v>29</v>
      </c>
      <c r="C30" s="17">
        <v>97</v>
      </c>
      <c r="D30" s="10" t="s">
        <v>20</v>
      </c>
      <c r="E30" s="18">
        <v>5</v>
      </c>
      <c r="F30" s="19">
        <v>4.8600000000000003</v>
      </c>
      <c r="G30" s="18">
        <v>17.91</v>
      </c>
      <c r="H30" s="18">
        <v>1.1599999999999999</v>
      </c>
      <c r="I30" s="18">
        <v>1.47</v>
      </c>
      <c r="J30" s="18">
        <v>2.21</v>
      </c>
    </row>
    <row r="31" spans="1:10" x14ac:dyDescent="0.25">
      <c r="A31" s="69"/>
      <c r="B31" s="10" t="s">
        <v>31</v>
      </c>
      <c r="C31" s="10">
        <v>943</v>
      </c>
      <c r="D31" s="10" t="s">
        <v>18</v>
      </c>
      <c r="E31" s="18">
        <v>200</v>
      </c>
      <c r="F31" s="19"/>
      <c r="G31" s="20"/>
      <c r="H31" s="18"/>
      <c r="I31" s="18"/>
      <c r="J31" s="18"/>
    </row>
    <row r="32" spans="1:10" x14ac:dyDescent="0.25">
      <c r="A32" s="69"/>
      <c r="B32" s="10" t="s">
        <v>32</v>
      </c>
      <c r="C32" s="21" t="s">
        <v>14</v>
      </c>
      <c r="D32" s="12" t="s">
        <v>15</v>
      </c>
      <c r="E32" s="22">
        <v>40</v>
      </c>
      <c r="F32" s="23"/>
      <c r="G32" s="24"/>
      <c r="H32" s="9"/>
      <c r="I32" s="24"/>
      <c r="J32" s="24"/>
    </row>
    <row r="33" spans="1:10" x14ac:dyDescent="0.25">
      <c r="A33" s="69"/>
      <c r="B33" s="10" t="s">
        <v>26</v>
      </c>
      <c r="C33" s="21"/>
      <c r="D33" s="12" t="s">
        <v>27</v>
      </c>
      <c r="E33" s="22">
        <v>100</v>
      </c>
      <c r="F33" s="23">
        <v>20.8</v>
      </c>
      <c r="G33" s="43">
        <v>40</v>
      </c>
      <c r="H33" s="74">
        <v>0.03</v>
      </c>
      <c r="I33" s="24">
        <v>0</v>
      </c>
      <c r="J33" s="24">
        <v>8.6</v>
      </c>
    </row>
    <row r="34" spans="1:10" x14ac:dyDescent="0.25">
      <c r="A34" s="69"/>
      <c r="B34" s="25"/>
      <c r="C34" s="17"/>
      <c r="D34" s="10"/>
      <c r="E34" s="18"/>
      <c r="F34" s="19"/>
      <c r="G34" s="28"/>
      <c r="H34" s="29"/>
      <c r="I34" s="18"/>
      <c r="J34" s="18"/>
    </row>
    <row r="35" spans="1:10" x14ac:dyDescent="0.25">
      <c r="A35" s="90"/>
      <c r="B35" s="25"/>
      <c r="C35" s="17"/>
      <c r="D35" s="30" t="s">
        <v>24</v>
      </c>
      <c r="E35" s="31"/>
      <c r="F35" s="79">
        <f>SUM(F28:F34)</f>
        <v>31.36</v>
      </c>
      <c r="G35" s="75">
        <f>SUM(G28:G34)</f>
        <v>117.91</v>
      </c>
      <c r="H35" s="80">
        <f>SUM(H28:H34)</f>
        <v>3.01</v>
      </c>
      <c r="I35" s="80">
        <f>SUM(I28:I34)</f>
        <v>3.34</v>
      </c>
      <c r="J35" s="80">
        <f>SUM(J28:J34)</f>
        <v>19.729999999999997</v>
      </c>
    </row>
  </sheetData>
  <mergeCells count="5">
    <mergeCell ref="E6:F6"/>
    <mergeCell ref="G6:J6"/>
    <mergeCell ref="G1:J1"/>
    <mergeCell ref="G2:J2"/>
    <mergeCell ref="G3:J3"/>
  </mergeCells>
  <pageMargins left="0.70866141732283472" right="0.70866141732283472" top="0.35433070866141736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1"/>
  <sheetViews>
    <sheetView tabSelected="1" workbookViewId="0">
      <selection activeCell="L10" sqref="L10"/>
    </sheetView>
  </sheetViews>
  <sheetFormatPr defaultRowHeight="15" x14ac:dyDescent="0.25"/>
  <cols>
    <col min="1" max="1" width="13.140625" customWidth="1"/>
    <col min="2" max="2" width="11.85546875" customWidth="1"/>
    <col min="4" max="4" width="27.28515625" customWidth="1"/>
    <col min="7" max="7" width="14.7109375" customWidth="1"/>
    <col min="10" max="10" width="13" customWidth="1"/>
  </cols>
  <sheetData>
    <row r="1" spans="1:10" x14ac:dyDescent="0.25">
      <c r="A1" s="1" t="s">
        <v>45</v>
      </c>
      <c r="B1" s="1"/>
      <c r="C1" s="1"/>
      <c r="D1" s="1"/>
      <c r="E1" s="1"/>
      <c r="F1" s="1"/>
      <c r="G1" s="117" t="s">
        <v>46</v>
      </c>
      <c r="H1" s="117"/>
      <c r="I1" s="117"/>
      <c r="J1" s="117"/>
    </row>
    <row r="2" spans="1:10" x14ac:dyDescent="0.25">
      <c r="A2" s="1" t="s">
        <v>47</v>
      </c>
      <c r="B2" s="1"/>
      <c r="C2" s="1"/>
      <c r="D2" s="1"/>
      <c r="E2" s="1"/>
      <c r="F2" s="1"/>
      <c r="G2" s="117" t="s">
        <v>56</v>
      </c>
      <c r="H2" s="117"/>
      <c r="I2" s="117"/>
      <c r="J2" s="117"/>
    </row>
    <row r="3" spans="1:10" x14ac:dyDescent="0.25">
      <c r="A3" s="1" t="s">
        <v>48</v>
      </c>
      <c r="B3" s="1"/>
      <c r="C3" s="1"/>
      <c r="D3" s="1"/>
      <c r="E3" s="1"/>
      <c r="F3" s="1"/>
      <c r="G3" s="117" t="s">
        <v>49</v>
      </c>
      <c r="H3" s="117"/>
      <c r="I3" s="117"/>
      <c r="J3" s="117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91" customFormat="1" ht="16.5" customHeight="1" x14ac:dyDescent="0.25">
      <c r="A6" s="100" t="s">
        <v>50</v>
      </c>
      <c r="B6" s="88"/>
      <c r="C6" s="88"/>
      <c r="D6" s="88"/>
      <c r="E6" s="120" t="s">
        <v>51</v>
      </c>
      <c r="F6" s="120"/>
      <c r="G6" s="115" t="s">
        <v>52</v>
      </c>
      <c r="H6" s="115"/>
      <c r="I6" s="115"/>
      <c r="J6" s="116"/>
    </row>
    <row r="7" spans="1:10" x14ac:dyDescent="0.25">
      <c r="A7" s="96"/>
      <c r="B7" s="76"/>
      <c r="C7" s="76"/>
      <c r="D7" s="76"/>
      <c r="E7" s="118"/>
      <c r="F7" s="118"/>
      <c r="G7" s="118"/>
      <c r="H7" s="118"/>
      <c r="I7" s="118"/>
      <c r="J7" s="119"/>
    </row>
    <row r="8" spans="1:10" ht="27.75" customHeight="1" thickBot="1" x14ac:dyDescent="0.3">
      <c r="A8" s="92" t="s">
        <v>0</v>
      </c>
      <c r="B8" s="92" t="s">
        <v>1</v>
      </c>
      <c r="C8" s="87" t="s">
        <v>2</v>
      </c>
      <c r="D8" s="87" t="s">
        <v>3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87" t="s">
        <v>9</v>
      </c>
    </row>
    <row r="9" spans="1:10" x14ac:dyDescent="0.25">
      <c r="A9" s="93" t="s">
        <v>11</v>
      </c>
      <c r="B9" s="94" t="s">
        <v>12</v>
      </c>
      <c r="C9" s="45">
        <v>140</v>
      </c>
      <c r="D9" s="46" t="s">
        <v>23</v>
      </c>
      <c r="E9" s="47">
        <v>200</v>
      </c>
      <c r="F9" s="43">
        <v>19.829999999999998</v>
      </c>
      <c r="G9" s="27">
        <v>145.30000000000001</v>
      </c>
      <c r="H9" s="9">
        <v>5.7</v>
      </c>
      <c r="I9" s="48">
        <v>4.3</v>
      </c>
      <c r="J9" s="9">
        <v>29.44</v>
      </c>
    </row>
    <row r="10" spans="1:10" x14ac:dyDescent="0.25">
      <c r="A10" s="70" t="s">
        <v>17</v>
      </c>
      <c r="B10" s="49" t="s">
        <v>13</v>
      </c>
      <c r="C10" s="50">
        <v>643</v>
      </c>
      <c r="D10" s="46" t="s">
        <v>44</v>
      </c>
      <c r="E10" s="47" t="s">
        <v>42</v>
      </c>
      <c r="F10" s="14">
        <v>59.12</v>
      </c>
      <c r="G10" s="9">
        <v>132.72</v>
      </c>
      <c r="H10" s="15">
        <v>17.8</v>
      </c>
      <c r="I10" s="48">
        <v>4.91</v>
      </c>
      <c r="J10" s="9">
        <v>4.2699999999999996</v>
      </c>
    </row>
    <row r="11" spans="1:10" x14ac:dyDescent="0.25">
      <c r="A11" s="70"/>
      <c r="B11" s="49" t="s">
        <v>33</v>
      </c>
      <c r="C11" s="51">
        <v>302</v>
      </c>
      <c r="D11" s="10" t="s">
        <v>34</v>
      </c>
      <c r="E11" s="18">
        <v>150</v>
      </c>
      <c r="F11" s="19">
        <v>23.56</v>
      </c>
      <c r="G11" s="20">
        <v>308.37</v>
      </c>
      <c r="H11" s="18">
        <v>11.84</v>
      </c>
      <c r="I11" s="18">
        <v>5.45</v>
      </c>
      <c r="J11" s="18">
        <v>52.99</v>
      </c>
    </row>
    <row r="12" spans="1:10" x14ac:dyDescent="0.25">
      <c r="A12" s="70"/>
      <c r="B12" s="10" t="s">
        <v>38</v>
      </c>
      <c r="C12" s="10">
        <v>859</v>
      </c>
      <c r="D12" s="10" t="s">
        <v>39</v>
      </c>
      <c r="E12" s="18">
        <v>200</v>
      </c>
      <c r="F12" s="19">
        <v>14.1</v>
      </c>
      <c r="G12" s="20">
        <v>89.6</v>
      </c>
      <c r="H12" s="18">
        <v>0.1</v>
      </c>
      <c r="I12" s="18">
        <v>0.1</v>
      </c>
      <c r="J12" s="18">
        <v>22</v>
      </c>
    </row>
    <row r="13" spans="1:10" x14ac:dyDescent="0.25">
      <c r="A13" s="70"/>
      <c r="B13" s="49" t="s">
        <v>32</v>
      </c>
      <c r="C13" s="50" t="s">
        <v>14</v>
      </c>
      <c r="D13" s="52" t="s">
        <v>16</v>
      </c>
      <c r="E13" s="53">
        <v>40</v>
      </c>
      <c r="F13" s="54">
        <v>5.14</v>
      </c>
      <c r="G13" s="24">
        <v>41.96</v>
      </c>
      <c r="H13" s="24">
        <v>2.2400000000000002</v>
      </c>
      <c r="I13" s="24">
        <v>0.44</v>
      </c>
      <c r="J13" s="24">
        <v>19.760000000000002</v>
      </c>
    </row>
    <row r="14" spans="1:10" x14ac:dyDescent="0.25">
      <c r="A14" s="70"/>
      <c r="B14" s="49"/>
      <c r="C14" s="50"/>
      <c r="D14" s="10"/>
      <c r="E14" s="31"/>
      <c r="F14" s="32"/>
      <c r="G14" s="55"/>
      <c r="H14" s="55"/>
      <c r="I14" s="55"/>
      <c r="J14" s="55"/>
    </row>
    <row r="15" spans="1:10" ht="15.75" thickBot="1" x14ac:dyDescent="0.3">
      <c r="A15" s="70"/>
      <c r="B15" s="56"/>
      <c r="C15" s="57"/>
      <c r="D15" s="30" t="s">
        <v>24</v>
      </c>
      <c r="E15" s="31"/>
      <c r="F15" s="58">
        <f>SUM(F9:F14)</f>
        <v>121.74999999999999</v>
      </c>
      <c r="G15" s="32">
        <f>SUM(G9:G13)</f>
        <v>717.95</v>
      </c>
      <c r="H15" s="32">
        <f>SUM(H9:H13)</f>
        <v>37.680000000000007</v>
      </c>
      <c r="I15" s="32">
        <v>15.24</v>
      </c>
      <c r="J15" s="32">
        <f>SUM(J9:J13)</f>
        <v>128.46</v>
      </c>
    </row>
    <row r="16" spans="1:10" ht="15.75" thickBot="1" x14ac:dyDescent="0.3">
      <c r="A16" s="97" t="s">
        <v>35</v>
      </c>
      <c r="B16" s="95"/>
      <c r="C16" s="40"/>
      <c r="D16" s="41"/>
      <c r="E16" s="41"/>
      <c r="F16" s="41"/>
      <c r="G16" s="41"/>
      <c r="H16" s="41"/>
      <c r="I16" s="41"/>
      <c r="J16" s="72"/>
    </row>
    <row r="17" spans="1:10" x14ac:dyDescent="0.25">
      <c r="A17" s="70" t="s">
        <v>11</v>
      </c>
      <c r="B17" s="44" t="s">
        <v>12</v>
      </c>
      <c r="C17" s="45">
        <v>140</v>
      </c>
      <c r="D17" s="46" t="s">
        <v>23</v>
      </c>
      <c r="E17" s="47">
        <v>150</v>
      </c>
      <c r="F17" s="43">
        <v>14.87</v>
      </c>
      <c r="G17" s="27">
        <v>108.98</v>
      </c>
      <c r="H17" s="9">
        <v>4.28</v>
      </c>
      <c r="I17" s="48">
        <v>3.23</v>
      </c>
      <c r="J17" s="9">
        <v>22.08</v>
      </c>
    </row>
    <row r="18" spans="1:10" x14ac:dyDescent="0.25">
      <c r="A18" s="70" t="s">
        <v>53</v>
      </c>
      <c r="B18" s="49" t="s">
        <v>13</v>
      </c>
      <c r="C18" s="50">
        <v>643</v>
      </c>
      <c r="D18" s="46" t="s">
        <v>44</v>
      </c>
      <c r="E18" s="47" t="s">
        <v>43</v>
      </c>
      <c r="F18" s="14">
        <v>37.24</v>
      </c>
      <c r="G18" s="9">
        <v>82.95</v>
      </c>
      <c r="H18" s="15">
        <v>11.13</v>
      </c>
      <c r="I18" s="48">
        <v>3.07</v>
      </c>
      <c r="J18" s="9">
        <v>2.67</v>
      </c>
    </row>
    <row r="19" spans="1:10" x14ac:dyDescent="0.25">
      <c r="A19" s="70"/>
      <c r="B19" s="49" t="s">
        <v>33</v>
      </c>
      <c r="C19" s="51">
        <v>302</v>
      </c>
      <c r="D19" s="10" t="s">
        <v>34</v>
      </c>
      <c r="E19" s="18">
        <v>100</v>
      </c>
      <c r="F19" s="19">
        <v>15.71</v>
      </c>
      <c r="G19" s="20">
        <v>205.58</v>
      </c>
      <c r="H19" s="18">
        <v>7.89</v>
      </c>
      <c r="I19" s="18">
        <v>3.63</v>
      </c>
      <c r="J19" s="18">
        <v>35.33</v>
      </c>
    </row>
    <row r="20" spans="1:10" x14ac:dyDescent="0.25">
      <c r="A20" s="70"/>
      <c r="B20" s="10" t="s">
        <v>31</v>
      </c>
      <c r="C20" s="10">
        <v>943</v>
      </c>
      <c r="D20" s="10" t="s">
        <v>18</v>
      </c>
      <c r="E20" s="18">
        <v>200</v>
      </c>
      <c r="F20" s="19">
        <v>3.5</v>
      </c>
      <c r="G20" s="20">
        <v>40</v>
      </c>
      <c r="H20" s="18">
        <v>0.53</v>
      </c>
      <c r="I20" s="18">
        <v>0</v>
      </c>
      <c r="J20" s="18">
        <v>9.4700000000000006</v>
      </c>
    </row>
    <row r="21" spans="1:10" x14ac:dyDescent="0.25">
      <c r="A21" s="70"/>
      <c r="B21" s="49" t="s">
        <v>32</v>
      </c>
      <c r="C21" s="50" t="s">
        <v>14</v>
      </c>
      <c r="D21" s="52" t="s">
        <v>16</v>
      </c>
      <c r="E21" s="53">
        <v>40</v>
      </c>
      <c r="F21" s="54">
        <v>5.14</v>
      </c>
      <c r="G21" s="24">
        <v>41.96</v>
      </c>
      <c r="H21" s="24">
        <v>2.2400000000000002</v>
      </c>
      <c r="I21" s="24">
        <v>0.44</v>
      </c>
      <c r="J21" s="24">
        <v>19.760000000000002</v>
      </c>
    </row>
    <row r="22" spans="1:10" x14ac:dyDescent="0.25">
      <c r="A22" s="70"/>
      <c r="B22" s="49"/>
      <c r="C22" s="50"/>
      <c r="D22" s="10"/>
      <c r="E22" s="31"/>
      <c r="F22" s="32"/>
      <c r="G22" s="55"/>
      <c r="H22" s="55"/>
      <c r="I22" s="55"/>
      <c r="J22" s="55"/>
    </row>
    <row r="23" spans="1:10" ht="15.75" thickBot="1" x14ac:dyDescent="0.3">
      <c r="A23" s="70"/>
      <c r="B23" s="56"/>
      <c r="C23" s="57"/>
      <c r="D23" s="30" t="s">
        <v>24</v>
      </c>
      <c r="E23" s="31"/>
      <c r="F23" s="58">
        <f>SUM(F17:F22)</f>
        <v>76.459999999999994</v>
      </c>
      <c r="G23" s="32">
        <f>SUM(G17:G22)</f>
        <v>479.46999999999997</v>
      </c>
      <c r="H23" s="32">
        <f>SUM(H17:H22)</f>
        <v>26.07</v>
      </c>
      <c r="I23" s="32">
        <f>SUM(I17:I22)</f>
        <v>10.37</v>
      </c>
      <c r="J23" s="32">
        <f>SUM(J17:J22)</f>
        <v>89.31</v>
      </c>
    </row>
    <row r="24" spans="1:10" ht="15.75" thickBot="1" x14ac:dyDescent="0.3">
      <c r="A24" s="97" t="s">
        <v>36</v>
      </c>
      <c r="B24" s="95"/>
      <c r="C24" s="40"/>
      <c r="D24" s="41"/>
      <c r="E24" s="41"/>
      <c r="F24" s="41"/>
      <c r="G24" s="41"/>
      <c r="H24" s="41"/>
      <c r="I24" s="41"/>
      <c r="J24" s="72"/>
    </row>
    <row r="25" spans="1:10" x14ac:dyDescent="0.25">
      <c r="A25" s="70" t="s">
        <v>11</v>
      </c>
      <c r="B25" s="44" t="s">
        <v>12</v>
      </c>
      <c r="C25" s="45">
        <v>140</v>
      </c>
      <c r="D25" s="46" t="s">
        <v>23</v>
      </c>
      <c r="E25" s="47">
        <v>50</v>
      </c>
      <c r="F25" s="43">
        <v>4.96</v>
      </c>
      <c r="G25" s="27">
        <v>36.32</v>
      </c>
      <c r="H25" s="9">
        <v>1.42</v>
      </c>
      <c r="I25" s="48">
        <v>1.07</v>
      </c>
      <c r="J25" s="9">
        <v>7.36</v>
      </c>
    </row>
    <row r="26" spans="1:10" x14ac:dyDescent="0.25">
      <c r="A26" s="70" t="s">
        <v>17</v>
      </c>
      <c r="B26" s="49" t="s">
        <v>13</v>
      </c>
      <c r="C26" s="50">
        <v>643</v>
      </c>
      <c r="D26" s="46" t="s">
        <v>44</v>
      </c>
      <c r="E26" s="68" t="s">
        <v>54</v>
      </c>
      <c r="F26" s="14">
        <v>21.88</v>
      </c>
      <c r="G26" s="9">
        <f>G10-G18</f>
        <v>49.769999999999996</v>
      </c>
      <c r="H26" s="15">
        <f>H10-H18</f>
        <v>6.67</v>
      </c>
      <c r="I26" s="48">
        <f>I10-I18</f>
        <v>1.8400000000000003</v>
      </c>
      <c r="J26" s="9">
        <f>J10-J18</f>
        <v>1.5999999999999996</v>
      </c>
    </row>
    <row r="27" spans="1:10" x14ac:dyDescent="0.25">
      <c r="A27" s="70"/>
      <c r="B27" s="49" t="s">
        <v>33</v>
      </c>
      <c r="C27" s="51">
        <v>302</v>
      </c>
      <c r="D27" s="10" t="s">
        <v>34</v>
      </c>
      <c r="E27" s="18">
        <v>50</v>
      </c>
      <c r="F27" s="19">
        <v>7.85</v>
      </c>
      <c r="G27" s="20">
        <v>102.79</v>
      </c>
      <c r="H27" s="18">
        <v>3.95</v>
      </c>
      <c r="I27" s="18">
        <v>1.82</v>
      </c>
      <c r="J27" s="18">
        <v>17.66</v>
      </c>
    </row>
    <row r="28" spans="1:10" x14ac:dyDescent="0.25">
      <c r="A28" s="70"/>
      <c r="B28" s="10" t="s">
        <v>38</v>
      </c>
      <c r="C28" s="10">
        <v>859</v>
      </c>
      <c r="D28" s="10" t="s">
        <v>39</v>
      </c>
      <c r="E28" s="18">
        <v>200</v>
      </c>
      <c r="F28" s="19">
        <v>14.1</v>
      </c>
      <c r="G28" s="20">
        <v>89.6</v>
      </c>
      <c r="H28" s="18">
        <v>0.1</v>
      </c>
      <c r="I28" s="18">
        <v>0.1</v>
      </c>
      <c r="J28" s="18">
        <v>22</v>
      </c>
    </row>
    <row r="29" spans="1:10" x14ac:dyDescent="0.25">
      <c r="A29" s="70"/>
      <c r="B29" s="49" t="s">
        <v>32</v>
      </c>
      <c r="C29" s="50" t="s">
        <v>14</v>
      </c>
      <c r="D29" s="52" t="s">
        <v>16</v>
      </c>
      <c r="E29" s="53">
        <v>40</v>
      </c>
      <c r="F29" s="54"/>
      <c r="G29" s="24"/>
      <c r="H29" s="24"/>
      <c r="I29" s="24"/>
      <c r="J29" s="24"/>
    </row>
    <row r="30" spans="1:10" x14ac:dyDescent="0.25">
      <c r="A30" s="70"/>
      <c r="B30" s="49"/>
      <c r="C30" s="50"/>
      <c r="D30" s="10"/>
      <c r="E30" s="31"/>
      <c r="F30" s="32"/>
      <c r="G30" s="55"/>
      <c r="H30" s="55"/>
      <c r="I30" s="55"/>
      <c r="J30" s="55"/>
    </row>
    <row r="31" spans="1:10" x14ac:dyDescent="0.25">
      <c r="A31" s="90"/>
      <c r="B31" s="49"/>
      <c r="C31" s="50"/>
      <c r="D31" s="30" t="s">
        <v>24</v>
      </c>
      <c r="E31" s="31"/>
      <c r="F31" s="58">
        <f>SUM(F25:F30)</f>
        <v>48.79</v>
      </c>
      <c r="G31" s="32">
        <f>SUM(G25:G30)</f>
        <v>278.48</v>
      </c>
      <c r="H31" s="32">
        <f>SUM(H25:H30)</f>
        <v>12.139999999999999</v>
      </c>
      <c r="I31" s="32">
        <v>15.24</v>
      </c>
      <c r="J31" s="32">
        <f>SUM(J25:J29)</f>
        <v>48.620000000000005</v>
      </c>
    </row>
  </sheetData>
  <mergeCells count="7">
    <mergeCell ref="G1:J1"/>
    <mergeCell ref="G2:J2"/>
    <mergeCell ref="G3:J3"/>
    <mergeCell ref="E7:F7"/>
    <mergeCell ref="G7:J7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G2" sqref="G2:J2"/>
    </sheetView>
  </sheetViews>
  <sheetFormatPr defaultRowHeight="15" x14ac:dyDescent="0.25"/>
  <cols>
    <col min="1" max="1" width="13.5703125" style="1" customWidth="1"/>
    <col min="2" max="2" width="12.7109375" style="1" customWidth="1"/>
    <col min="3" max="3" width="9.140625" style="1"/>
    <col min="4" max="4" width="27.7109375" style="1" customWidth="1"/>
    <col min="5" max="6" width="9.140625" style="1"/>
    <col min="7" max="7" width="16.7109375" style="1" customWidth="1"/>
    <col min="8" max="9" width="9.140625" style="1"/>
    <col min="10" max="10" width="12.42578125" style="1" customWidth="1"/>
    <col min="11" max="16384" width="9.140625" style="1"/>
  </cols>
  <sheetData>
    <row r="1" spans="1:10" x14ac:dyDescent="0.25">
      <c r="A1" s="1" t="s">
        <v>45</v>
      </c>
      <c r="G1" s="117" t="s">
        <v>46</v>
      </c>
      <c r="H1" s="117"/>
      <c r="I1" s="117"/>
      <c r="J1" s="117"/>
    </row>
    <row r="2" spans="1:10" x14ac:dyDescent="0.25">
      <c r="A2" s="1" t="s">
        <v>47</v>
      </c>
      <c r="G2" s="117" t="s">
        <v>56</v>
      </c>
      <c r="H2" s="117"/>
      <c r="I2" s="117"/>
      <c r="J2" s="117"/>
    </row>
    <row r="3" spans="1:10" x14ac:dyDescent="0.25">
      <c r="A3" s="1" t="s">
        <v>48</v>
      </c>
      <c r="G3" s="117" t="s">
        <v>49</v>
      </c>
      <c r="H3" s="117"/>
      <c r="I3" s="117"/>
      <c r="J3" s="117"/>
    </row>
    <row r="6" spans="1:10" ht="22.5" customHeight="1" x14ac:dyDescent="0.25">
      <c r="A6" s="99" t="s">
        <v>50</v>
      </c>
      <c r="B6" s="88"/>
      <c r="C6" s="88"/>
      <c r="D6" s="88"/>
      <c r="E6" s="114" t="s">
        <v>51</v>
      </c>
      <c r="F6" s="114"/>
      <c r="G6" s="115" t="s">
        <v>52</v>
      </c>
      <c r="H6" s="115"/>
      <c r="I6" s="115"/>
      <c r="J6" s="116"/>
    </row>
    <row r="7" spans="1:10" ht="15.75" thickBot="1" x14ac:dyDescent="0.3">
      <c r="A7" s="96"/>
      <c r="B7" s="76"/>
      <c r="C7" s="76"/>
      <c r="D7" s="76"/>
      <c r="E7" s="78"/>
      <c r="F7" s="78"/>
      <c r="G7" s="78"/>
      <c r="H7" s="78"/>
      <c r="I7" s="78"/>
      <c r="J7" s="77"/>
    </row>
    <row r="8" spans="1:10" ht="33" customHeight="1" thickBot="1" x14ac:dyDescent="0.3">
      <c r="A8" s="102" t="s">
        <v>0</v>
      </c>
      <c r="B8" s="102" t="s">
        <v>1</v>
      </c>
      <c r="C8" s="102" t="s">
        <v>2</v>
      </c>
      <c r="D8" s="102" t="s">
        <v>3</v>
      </c>
      <c r="E8" s="102" t="s">
        <v>4</v>
      </c>
      <c r="F8" s="102" t="s">
        <v>5</v>
      </c>
      <c r="G8" s="102" t="s">
        <v>6</v>
      </c>
      <c r="H8" s="102" t="s">
        <v>7</v>
      </c>
      <c r="I8" s="102" t="s">
        <v>8</v>
      </c>
      <c r="J8" s="102" t="s">
        <v>9</v>
      </c>
    </row>
    <row r="9" spans="1:10" x14ac:dyDescent="0.25">
      <c r="A9" s="83" t="s">
        <v>10</v>
      </c>
      <c r="B9" s="64" t="s">
        <v>40</v>
      </c>
      <c r="C9" s="65">
        <v>54</v>
      </c>
      <c r="D9" s="64" t="s">
        <v>41</v>
      </c>
      <c r="E9" s="26">
        <v>100</v>
      </c>
      <c r="F9" s="27">
        <v>26.96</v>
      </c>
      <c r="G9" s="27">
        <v>138</v>
      </c>
      <c r="H9" s="27">
        <v>6</v>
      </c>
      <c r="I9" s="27">
        <v>2.58</v>
      </c>
      <c r="J9" s="27">
        <v>11.4</v>
      </c>
    </row>
    <row r="10" spans="1:10" x14ac:dyDescent="0.25">
      <c r="A10" s="83" t="s">
        <v>21</v>
      </c>
      <c r="B10" s="62" t="s">
        <v>13</v>
      </c>
      <c r="C10" s="50">
        <v>643</v>
      </c>
      <c r="D10" s="46" t="s">
        <v>44</v>
      </c>
      <c r="E10" s="47" t="s">
        <v>55</v>
      </c>
      <c r="F10" s="14">
        <v>58.81</v>
      </c>
      <c r="G10" s="9">
        <v>182.5</v>
      </c>
      <c r="H10" s="15">
        <v>24.51</v>
      </c>
      <c r="I10" s="48">
        <v>6.76</v>
      </c>
      <c r="J10" s="9">
        <v>5.88</v>
      </c>
    </row>
    <row r="11" spans="1:10" x14ac:dyDescent="0.25">
      <c r="A11" s="83"/>
      <c r="B11" s="49" t="s">
        <v>33</v>
      </c>
      <c r="C11" s="51">
        <v>302</v>
      </c>
      <c r="D11" s="10" t="s">
        <v>34</v>
      </c>
      <c r="E11" s="18">
        <v>180</v>
      </c>
      <c r="F11" s="19">
        <v>28.27</v>
      </c>
      <c r="G11" s="7">
        <v>370.04</v>
      </c>
      <c r="H11" s="19">
        <v>14.17</v>
      </c>
      <c r="I11" s="19">
        <v>6.54</v>
      </c>
      <c r="J11" s="19">
        <v>63.59</v>
      </c>
    </row>
    <row r="12" spans="1:10" x14ac:dyDescent="0.25">
      <c r="A12" s="83"/>
      <c r="B12" s="49" t="s">
        <v>31</v>
      </c>
      <c r="C12" s="10">
        <v>943</v>
      </c>
      <c r="D12" s="10" t="s">
        <v>18</v>
      </c>
      <c r="E12" s="18">
        <v>200</v>
      </c>
      <c r="F12" s="19">
        <v>3.5</v>
      </c>
      <c r="G12" s="7">
        <v>40</v>
      </c>
      <c r="H12" s="19">
        <v>0.53</v>
      </c>
      <c r="I12" s="19">
        <v>0</v>
      </c>
      <c r="J12" s="19">
        <v>9.4700000000000006</v>
      </c>
    </row>
    <row r="13" spans="1:10" x14ac:dyDescent="0.25">
      <c r="A13" s="83"/>
      <c r="B13" s="49" t="s">
        <v>32</v>
      </c>
      <c r="C13" s="50" t="s">
        <v>14</v>
      </c>
      <c r="D13" s="52" t="s">
        <v>16</v>
      </c>
      <c r="E13" s="53">
        <v>40</v>
      </c>
      <c r="F13" s="54">
        <v>5.14</v>
      </c>
      <c r="G13" s="24">
        <v>41.96</v>
      </c>
      <c r="H13" s="24">
        <v>2.2400000000000002</v>
      </c>
      <c r="I13" s="24">
        <v>0.44</v>
      </c>
      <c r="J13" s="24">
        <v>19.760000000000002</v>
      </c>
    </row>
    <row r="14" spans="1:10" x14ac:dyDescent="0.25">
      <c r="A14" s="83"/>
      <c r="B14" s="49"/>
      <c r="C14" s="51"/>
      <c r="D14" s="10"/>
      <c r="E14" s="18"/>
      <c r="F14" s="19"/>
      <c r="G14" s="19"/>
      <c r="H14" s="19"/>
      <c r="I14" s="19"/>
      <c r="J14" s="19"/>
    </row>
    <row r="15" spans="1:10" ht="15.75" thickBot="1" x14ac:dyDescent="0.3">
      <c r="A15" s="83"/>
      <c r="B15" s="56"/>
      <c r="C15" s="104"/>
      <c r="D15" s="105" t="s">
        <v>24</v>
      </c>
      <c r="E15" s="105"/>
      <c r="F15" s="106">
        <f>SUM(F9:F14)</f>
        <v>122.68</v>
      </c>
      <c r="G15" s="106">
        <f>SUM(G9:G14)</f>
        <v>772.5</v>
      </c>
      <c r="H15" s="106">
        <f>SUM(H9:H14)</f>
        <v>47.45</v>
      </c>
      <c r="I15" s="106">
        <f>SUM(I9:I14)</f>
        <v>16.32</v>
      </c>
      <c r="J15" s="106">
        <f>SUM(J9:J14)</f>
        <v>110.10000000000001</v>
      </c>
    </row>
    <row r="16" spans="1:10" ht="15.75" thickBot="1" x14ac:dyDescent="0.3">
      <c r="A16" s="103" t="s">
        <v>35</v>
      </c>
      <c r="B16" s="109"/>
      <c r="C16" s="110"/>
      <c r="D16" s="111"/>
      <c r="E16" s="111"/>
      <c r="F16" s="112"/>
      <c r="G16" s="112"/>
      <c r="H16" s="112"/>
      <c r="I16" s="112"/>
      <c r="J16" s="113"/>
    </row>
    <row r="17" spans="1:10" x14ac:dyDescent="0.25">
      <c r="A17" s="83" t="s">
        <v>10</v>
      </c>
      <c r="B17" s="62" t="s">
        <v>13</v>
      </c>
      <c r="C17" s="45">
        <v>643</v>
      </c>
      <c r="D17" s="46" t="s">
        <v>44</v>
      </c>
      <c r="E17" s="47" t="s">
        <v>43</v>
      </c>
      <c r="F17" s="107">
        <v>37.24</v>
      </c>
      <c r="G17" s="9">
        <v>132.72</v>
      </c>
      <c r="H17" s="108">
        <v>17.8</v>
      </c>
      <c r="I17" s="48">
        <v>4.91</v>
      </c>
      <c r="J17" s="9">
        <v>4.2699999999999996</v>
      </c>
    </row>
    <row r="18" spans="1:10" x14ac:dyDescent="0.25">
      <c r="A18" s="83" t="s">
        <v>21</v>
      </c>
      <c r="B18" s="49" t="s">
        <v>33</v>
      </c>
      <c r="C18" s="51">
        <v>302</v>
      </c>
      <c r="D18" s="10" t="s">
        <v>34</v>
      </c>
      <c r="E18" s="18">
        <v>100</v>
      </c>
      <c r="F18" s="19">
        <v>15.71</v>
      </c>
      <c r="G18" s="20">
        <v>205.58</v>
      </c>
      <c r="H18" s="18">
        <v>7.89</v>
      </c>
      <c r="I18" s="18">
        <v>3.63</v>
      </c>
      <c r="J18" s="18">
        <v>35.33</v>
      </c>
    </row>
    <row r="19" spans="1:10" x14ac:dyDescent="0.25">
      <c r="A19" s="83"/>
      <c r="B19" s="10" t="s">
        <v>31</v>
      </c>
      <c r="C19" s="10">
        <v>943</v>
      </c>
      <c r="D19" s="10" t="s">
        <v>18</v>
      </c>
      <c r="E19" s="18">
        <v>200</v>
      </c>
      <c r="F19" s="19">
        <v>3.5</v>
      </c>
      <c r="G19" s="20">
        <v>40</v>
      </c>
      <c r="H19" s="18">
        <v>0.53</v>
      </c>
      <c r="I19" s="18">
        <v>0</v>
      </c>
      <c r="J19" s="18">
        <v>9.4700000000000006</v>
      </c>
    </row>
    <row r="20" spans="1:10" x14ac:dyDescent="0.25">
      <c r="A20" s="83"/>
      <c r="B20" s="49" t="s">
        <v>32</v>
      </c>
      <c r="C20" s="50" t="s">
        <v>14</v>
      </c>
      <c r="D20" s="52" t="s">
        <v>16</v>
      </c>
      <c r="E20" s="53">
        <v>40</v>
      </c>
      <c r="F20" s="54">
        <v>5.14</v>
      </c>
      <c r="G20" s="24">
        <v>41.96</v>
      </c>
      <c r="H20" s="24">
        <v>2.2400000000000002</v>
      </c>
      <c r="I20" s="24">
        <v>0.44</v>
      </c>
      <c r="J20" s="24">
        <v>19.760000000000002</v>
      </c>
    </row>
    <row r="21" spans="1:10" x14ac:dyDescent="0.25">
      <c r="A21" s="83"/>
      <c r="B21" s="49"/>
      <c r="C21" s="51"/>
      <c r="D21" s="10"/>
      <c r="E21" s="18"/>
      <c r="F21" s="18"/>
      <c r="G21" s="18"/>
      <c r="H21" s="18"/>
      <c r="I21" s="18"/>
      <c r="J21" s="18"/>
    </row>
    <row r="22" spans="1:10" ht="15.75" thickBot="1" x14ac:dyDescent="0.3">
      <c r="A22" s="83"/>
      <c r="B22" s="49"/>
      <c r="C22" s="10"/>
      <c r="D22" s="63" t="s">
        <v>24</v>
      </c>
      <c r="E22" s="63"/>
      <c r="F22" s="75">
        <f>SUM(F17:F21)</f>
        <v>61.59</v>
      </c>
      <c r="G22" s="75">
        <f>SUM(G17:G21)</f>
        <v>420.26</v>
      </c>
      <c r="H22" s="75">
        <f>SUM(H17:H21)</f>
        <v>28.46</v>
      </c>
      <c r="I22" s="75">
        <f>SUM(I17:I21)</f>
        <v>8.9799999999999986</v>
      </c>
      <c r="J22" s="75">
        <f>SUM(J17:J21)</f>
        <v>68.83</v>
      </c>
    </row>
    <row r="23" spans="1:10" ht="15.75" thickBot="1" x14ac:dyDescent="0.3">
      <c r="A23" s="103" t="s">
        <v>36</v>
      </c>
      <c r="B23" s="109"/>
      <c r="C23" s="109"/>
      <c r="D23" s="111"/>
      <c r="E23" s="111"/>
      <c r="F23" s="112"/>
      <c r="G23" s="112"/>
      <c r="H23" s="112"/>
      <c r="I23" s="112"/>
      <c r="J23" s="113"/>
    </row>
    <row r="24" spans="1:10" x14ac:dyDescent="0.25">
      <c r="A24" s="83" t="s">
        <v>10</v>
      </c>
      <c r="B24" s="64" t="s">
        <v>40</v>
      </c>
      <c r="C24" s="65">
        <v>54</v>
      </c>
      <c r="D24" s="64" t="s">
        <v>41</v>
      </c>
      <c r="E24" s="26">
        <v>100</v>
      </c>
      <c r="F24" s="27">
        <v>26.96</v>
      </c>
      <c r="G24" s="27">
        <v>138</v>
      </c>
      <c r="H24" s="27">
        <v>6</v>
      </c>
      <c r="I24" s="27">
        <v>2.58</v>
      </c>
      <c r="J24" s="27">
        <v>11.4</v>
      </c>
    </row>
    <row r="25" spans="1:10" x14ac:dyDescent="0.25">
      <c r="A25" s="83" t="s">
        <v>21</v>
      </c>
      <c r="B25" s="62" t="s">
        <v>13</v>
      </c>
      <c r="C25" s="50">
        <v>643</v>
      </c>
      <c r="D25" s="46" t="s">
        <v>44</v>
      </c>
      <c r="E25" s="68" t="s">
        <v>54</v>
      </c>
      <c r="F25" s="14">
        <v>21.88</v>
      </c>
      <c r="G25" s="9">
        <v>49.78</v>
      </c>
      <c r="H25" s="15">
        <v>6.71</v>
      </c>
      <c r="I25" s="48">
        <v>1.85</v>
      </c>
      <c r="J25" s="9">
        <v>1.61</v>
      </c>
    </row>
    <row r="26" spans="1:10" x14ac:dyDescent="0.25">
      <c r="A26" s="83"/>
      <c r="B26" s="49" t="s">
        <v>33</v>
      </c>
      <c r="C26" s="51">
        <v>302</v>
      </c>
      <c r="D26" s="10" t="s">
        <v>34</v>
      </c>
      <c r="E26" s="18">
        <v>80</v>
      </c>
      <c r="F26" s="19">
        <v>12.56</v>
      </c>
      <c r="G26" s="7">
        <f>G11-G18</f>
        <v>164.46</v>
      </c>
      <c r="H26" s="19">
        <f>H11-H18</f>
        <v>6.28</v>
      </c>
      <c r="I26" s="19">
        <f>I11-I18</f>
        <v>2.91</v>
      </c>
      <c r="J26" s="19">
        <f>J11-J18</f>
        <v>28.260000000000005</v>
      </c>
    </row>
    <row r="27" spans="1:10" x14ac:dyDescent="0.25">
      <c r="A27" s="83"/>
      <c r="B27" s="49" t="s">
        <v>31</v>
      </c>
      <c r="C27" s="10">
        <v>943</v>
      </c>
      <c r="D27" s="10" t="s">
        <v>18</v>
      </c>
      <c r="E27" s="18">
        <v>200</v>
      </c>
      <c r="F27" s="19"/>
      <c r="G27" s="7"/>
      <c r="H27" s="19"/>
      <c r="I27" s="19"/>
      <c r="J27" s="19"/>
    </row>
    <row r="28" spans="1:10" x14ac:dyDescent="0.25">
      <c r="A28" s="83"/>
      <c r="B28" s="49" t="s">
        <v>32</v>
      </c>
      <c r="C28" s="50" t="s">
        <v>14</v>
      </c>
      <c r="D28" s="52" t="s">
        <v>16</v>
      </c>
      <c r="E28" s="53">
        <v>40</v>
      </c>
      <c r="F28" s="54"/>
      <c r="G28" s="24"/>
      <c r="H28" s="24"/>
      <c r="I28" s="24"/>
      <c r="J28" s="24"/>
    </row>
    <row r="29" spans="1:10" x14ac:dyDescent="0.25">
      <c r="A29" s="83"/>
      <c r="B29" s="49"/>
      <c r="C29" s="51"/>
      <c r="D29" s="10"/>
      <c r="E29" s="18"/>
      <c r="F29" s="19"/>
      <c r="G29" s="19"/>
      <c r="H29" s="19"/>
      <c r="I29" s="19"/>
      <c r="J29" s="19"/>
    </row>
    <row r="30" spans="1:10" x14ac:dyDescent="0.25">
      <c r="A30" s="4"/>
      <c r="B30" s="49"/>
      <c r="C30" s="10"/>
      <c r="D30" s="63" t="s">
        <v>24</v>
      </c>
      <c r="E30" s="67"/>
      <c r="F30" s="75">
        <f>SUM(F24:F29)</f>
        <v>61.400000000000006</v>
      </c>
      <c r="G30" s="75">
        <f>SUM(G24:G29)</f>
        <v>352.24</v>
      </c>
      <c r="H30" s="75">
        <f>SUM(H24:H29)</f>
        <v>18.990000000000002</v>
      </c>
      <c r="I30" s="75">
        <f>SUM(I24:I29)</f>
        <v>7.34</v>
      </c>
      <c r="J30" s="75">
        <f>SUM(J24:J29)</f>
        <v>41.27</v>
      </c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2022-03-11T08:19:21Z</cp:lastPrinted>
  <dcterms:created xsi:type="dcterms:W3CDTF">2015-06-05T18:19:34Z</dcterms:created>
  <dcterms:modified xsi:type="dcterms:W3CDTF">2022-03-11T14:20:21Z</dcterms:modified>
</cp:coreProperties>
</file>