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а меню март 2022\"/>
    </mc:Choice>
  </mc:AlternateContent>
  <bookViews>
    <workbookView xWindow="0" yWindow="0" windowWidth="20490" windowHeight="7755" activeTab="3"/>
  </bookViews>
  <sheets>
    <sheet name="основное меню 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0" l="1"/>
  <c r="I13" i="10"/>
  <c r="H13" i="10"/>
  <c r="G13" i="10"/>
  <c r="J22" i="11"/>
  <c r="I22" i="11"/>
  <c r="H22" i="11"/>
  <c r="G22" i="11"/>
  <c r="F22" i="11"/>
  <c r="F13" i="10"/>
  <c r="J21" i="10"/>
  <c r="I21" i="10"/>
  <c r="H21" i="10"/>
  <c r="G21" i="10"/>
  <c r="F21" i="10"/>
  <c r="F30" i="12" l="1"/>
  <c r="J28" i="12"/>
  <c r="G28" i="12"/>
  <c r="J27" i="12"/>
  <c r="H27" i="12"/>
  <c r="G27" i="12"/>
  <c r="J26" i="12"/>
  <c r="I26" i="12"/>
  <c r="H26" i="12"/>
  <c r="G26" i="12"/>
  <c r="J25" i="12"/>
  <c r="J30" i="12" s="1"/>
  <c r="I25" i="12"/>
  <c r="I30" i="12" s="1"/>
  <c r="H25" i="12"/>
  <c r="H30" i="12" s="1"/>
  <c r="G25" i="12"/>
  <c r="F13" i="12"/>
  <c r="J13" i="12"/>
  <c r="I13" i="12"/>
  <c r="G13" i="12"/>
  <c r="H13" i="12"/>
  <c r="J21" i="12"/>
  <c r="I21" i="12"/>
  <c r="H21" i="12"/>
  <c r="G21" i="12"/>
  <c r="F21" i="12"/>
  <c r="J31" i="11"/>
  <c r="I31" i="11"/>
  <c r="H31" i="11"/>
  <c r="G31" i="11"/>
  <c r="F31" i="11"/>
  <c r="J14" i="11"/>
  <c r="I14" i="11"/>
  <c r="H14" i="11"/>
  <c r="G14" i="11"/>
  <c r="F14" i="11"/>
  <c r="J27" i="10"/>
  <c r="J24" i="10"/>
  <c r="I27" i="10"/>
  <c r="I24" i="10"/>
  <c r="I29" i="10" s="1"/>
  <c r="H27" i="10"/>
  <c r="H24" i="10"/>
  <c r="G27" i="10"/>
  <c r="G25" i="10"/>
  <c r="G24" i="10"/>
  <c r="F27" i="10"/>
  <c r="F24" i="10"/>
  <c r="G30" i="12" l="1"/>
  <c r="H29" i="10"/>
  <c r="J29" i="10"/>
  <c r="F29" i="10"/>
  <c r="G29" i="10"/>
  <c r="J28" i="6"/>
  <c r="I28" i="6"/>
  <c r="H28" i="6"/>
  <c r="G28" i="6"/>
  <c r="F28" i="6"/>
  <c r="G21" i="6"/>
  <c r="J21" i="6" l="1"/>
  <c r="I21" i="6"/>
  <c r="H21" i="6"/>
  <c r="F21" i="6"/>
  <c r="J13" i="6" l="1"/>
  <c r="I13" i="6"/>
  <c r="H13" i="6"/>
  <c r="G13" i="6"/>
  <c r="F13" i="6" l="1"/>
</calcChain>
</file>

<file path=xl/sharedStrings.xml><?xml version="1.0" encoding="utf-8"?>
<sst xmlns="http://schemas.openxmlformats.org/spreadsheetml/2006/main" count="264" uniqueCount="56">
  <si>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</si>
  <si>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</si>
  <si>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</si>
  <si>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</si>
  <si>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</si>
  <si>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</si>
  <si>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</si>
  <si>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</si>
  <si>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</si>
  <si>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</si>
  <si>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</si>
  <si>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</si>
  <si>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</si>
  <si>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</si>
  <si>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</si>
  <si>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</si>
  <si>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Каша рисовая с маслом</t>
  </si>
  <si>
    <t>Кофейный напиток</t>
  </si>
  <si>
    <t>5-9 кл</t>
  </si>
  <si>
    <t>Итого:</t>
  </si>
  <si>
    <t>1-4 кл</t>
  </si>
  <si>
    <t>Сыр порциями</t>
  </si>
  <si>
    <t>Сосиска отварная с соусом</t>
  </si>
  <si>
    <t>В том числе за счет бюджета:</t>
  </si>
  <si>
    <t>В том числе за счет родит.доплаты:</t>
  </si>
  <si>
    <t>50/30</t>
  </si>
  <si>
    <t>150/5</t>
  </si>
  <si>
    <t>75/30</t>
  </si>
  <si>
    <t>Рассольник  со сметаной</t>
  </si>
  <si>
    <t>Каша</t>
  </si>
  <si>
    <t>Гастрономия</t>
  </si>
  <si>
    <t>Гор.напиток</t>
  </si>
  <si>
    <t>Хлеб</t>
  </si>
  <si>
    <t>Гарнир</t>
  </si>
  <si>
    <t>200/5</t>
  </si>
  <si>
    <t>Макароны отварные</t>
  </si>
  <si>
    <t>Напиток</t>
  </si>
  <si>
    <t>Компот  из св фруктов</t>
  </si>
  <si>
    <t>2 Блюдо</t>
  </si>
  <si>
    <t>1 Блюдо</t>
  </si>
  <si>
    <t>Закуска</t>
  </si>
  <si>
    <t>Салат из св овощей с м/р</t>
  </si>
  <si>
    <t>80/30</t>
  </si>
  <si>
    <t>Салат из св пом и огурцов</t>
  </si>
  <si>
    <t>100/30</t>
  </si>
  <si>
    <t>Рассольник"Ленинградскимй"  со сметаной</t>
  </si>
  <si>
    <t>Рассольник"Ленинградский"  со сметаной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</si>
  <si>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</si>
  <si>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</si>
  <si>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</si>
  <si>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</si>
  <si>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</si>
  <si>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</si>
  <si>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</si>
  <si>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15.03.2022г.</t>
  </si>
  <si>
    <t>День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</si>
</sst>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4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2" fillId="0" borderId="17" xfId="0" applyFont="1" applyFill="1" applyBorder="1" applyProtection="1">
      <protection locked="0"/>
    </xf>
    <xf numFmtId="0" fontId="2" fillId="0" borderId="13" xfId="0" applyFont="1" applyBorder="1"/>
    <xf numFmtId="0" fontId="2" fillId="0" borderId="15" xfId="0" applyFont="1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/>
    <xf numFmtId="2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13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18" xfId="0" applyFont="1" applyBorder="1" applyAlignment="1">
      <alignment horizontal="center"/>
    </xf>
    <xf numFmtId="0" fontId="2" fillId="0" borderId="8" xfId="0" applyFont="1" applyBorder="1"/>
    <xf numFmtId="0" fontId="1" fillId="0" borderId="8" xfId="0" applyFont="1" applyFill="1" applyBorder="1"/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21" xfId="0" applyFont="1" applyBorder="1"/>
    <xf numFmtId="2" fontId="7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4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21" xfId="0" applyBorder="1"/>
    <xf numFmtId="0" fontId="8" fillId="0" borderId="21" xfId="0" applyFont="1" applyBorder="1"/>
    <xf numFmtId="0" fontId="2" fillId="0" borderId="6" xfId="0" applyFont="1" applyBorder="1" applyAlignment="1">
      <alignment horizontal="right"/>
    </xf>
    <xf numFmtId="0" fontId="0" fillId="0" borderId="14" xfId="0" applyBorder="1"/>
    <xf numFmtId="0" fontId="0" fillId="0" borderId="20" xfId="0" applyBorder="1"/>
    <xf numFmtId="0" fontId="2" fillId="0" borderId="26" xfId="0" applyFont="1" applyBorder="1"/>
    <xf numFmtId="0" fontId="8" fillId="0" borderId="0" xfId="0" applyFont="1"/>
    <xf numFmtId="16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2" fillId="0" borderId="27" xfId="0" applyFont="1" applyBorder="1"/>
    <xf numFmtId="0" fontId="4" fillId="0" borderId="8" xfId="0" applyFont="1" applyFill="1" applyBorder="1" applyAlignment="1" applyProtection="1">
      <alignment wrapText="1"/>
      <protection locked="0"/>
    </xf>
    <xf numFmtId="0" fontId="2" fillId="0" borderId="28" xfId="0" applyFont="1" applyBorder="1"/>
    <xf numFmtId="0" fontId="2" fillId="0" borderId="29" xfId="0" applyFont="1" applyFill="1" applyBorder="1"/>
    <xf numFmtId="0" fontId="6" fillId="0" borderId="8" xfId="0" applyFont="1" applyFill="1" applyBorder="1" applyAlignment="1">
      <alignment wrapText="1"/>
    </xf>
    <xf numFmtId="2" fontId="4" fillId="0" borderId="8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3" xfId="0" applyFont="1" applyBorder="1"/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2" fontId="7" fillId="0" borderId="13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0" fontId="3" fillId="0" borderId="3" xfId="0" applyFont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2" fontId="3" fillId="0" borderId="3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Protection="1">
      <protection locked="0"/>
    </xf>
    <xf numFmtId="2" fontId="9" fillId="0" borderId="1" xfId="0" applyNumberFormat="1" applyFont="1" applyFill="1" applyBorder="1" applyAlignment="1">
      <alignment horizontal="right"/>
    </xf>
    <xf numFmtId="0" fontId="3" fillId="0" borderId="17" xfId="0" applyFont="1" applyFill="1" applyBorder="1" applyProtection="1">
      <protection locked="0"/>
    </xf>
    <xf numFmtId="0" fontId="10" fillId="0" borderId="0" xfId="0" applyFont="1"/>
    <xf numFmtId="0" fontId="11" fillId="0" borderId="21" xfId="0" applyFont="1" applyBorder="1"/>
    <xf numFmtId="0" fontId="12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2" fillId="0" borderId="20" xfId="0" applyFont="1" applyBorder="1"/>
    <xf numFmtId="0" fontId="11" fillId="0" borderId="27" xfId="0" applyFont="1" applyBorder="1"/>
    <xf numFmtId="0" fontId="9" fillId="0" borderId="8" xfId="0" applyFont="1" applyFill="1" applyBorder="1" applyAlignment="1">
      <alignment wrapText="1"/>
    </xf>
    <xf numFmtId="0" fontId="3" fillId="0" borderId="8" xfId="0" applyFont="1" applyFill="1" applyBorder="1" applyProtection="1">
      <protection locked="0"/>
    </xf>
    <xf numFmtId="0" fontId="7" fillId="0" borderId="17" xfId="0" applyFont="1" applyFill="1" applyBorder="1"/>
    <xf numFmtId="0" fontId="9" fillId="0" borderId="8" xfId="0" applyFont="1" applyFill="1" applyBorder="1" applyAlignment="1">
      <alignment horizontal="center"/>
    </xf>
    <xf numFmtId="2" fontId="10" fillId="0" borderId="8" xfId="0" applyNumberFormat="1" applyFont="1" applyFill="1" applyBorder="1" applyProtection="1">
      <protection locked="0"/>
    </xf>
    <xf numFmtId="2" fontId="9" fillId="0" borderId="8" xfId="0" applyNumberFormat="1" applyFont="1" applyFill="1" applyBorder="1" applyAlignment="1">
      <alignment horizontal="right"/>
    </xf>
    <xf numFmtId="0" fontId="11" fillId="0" borderId="20" xfId="0" applyFont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0" fillId="0" borderId="0" xfId="0" applyBorder="1"/>
    <xf numFmtId="0" fontId="3" fillId="0" borderId="18" xfId="0" applyFont="1" applyBorder="1" applyAlignment="1">
      <alignment horizontal="center"/>
    </xf>
    <xf numFmtId="0" fontId="3" fillId="0" borderId="14" xfId="0" applyFont="1" applyBorder="1"/>
    <xf numFmtId="0" fontId="3" fillId="0" borderId="19" xfId="0" applyFont="1" applyBorder="1"/>
    <xf numFmtId="0" fontId="10" fillId="0" borderId="14" xfId="0" applyFont="1" applyBorder="1"/>
    <xf numFmtId="0" fontId="2" fillId="2" borderId="0" xfId="0" applyFont="1" applyFill="1"/>
    <xf numFmtId="0" fontId="2" fillId="2" borderId="30" xfId="0" applyFont="1" applyFill="1" applyBorder="1"/>
    <xf numFmtId="0" fontId="2" fillId="2" borderId="3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19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N7" sqref="N7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6.85546875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47</v>
      </c>
      <c r="G1" s="176" t="s">
        <v>48</v>
      </c>
      <c r="H1" s="176"/>
      <c r="I1" s="176"/>
      <c r="J1" s="176"/>
    </row>
    <row r="2" spans="1:16" x14ac:dyDescent="0.25">
      <c r="A2" s="2" t="s">
        <v>49</v>
      </c>
      <c r="G2" s="176" t="s">
        <v>50</v>
      </c>
      <c r="H2" s="176"/>
      <c r="I2" s="176"/>
      <c r="J2" s="176"/>
    </row>
    <row r="3" spans="1:16" x14ac:dyDescent="0.25">
      <c r="A3" s="2" t="s">
        <v>51</v>
      </c>
      <c r="G3" s="176" t="s">
        <v>52</v>
      </c>
      <c r="H3" s="176"/>
      <c r="I3" s="176"/>
      <c r="J3" s="176"/>
    </row>
    <row r="4" spans="1:16" x14ac:dyDescent="0.25">
      <c r="E4" s="46"/>
      <c r="F4" s="46"/>
    </row>
    <row r="5" spans="1:16" ht="15" customHeight="1" thickBot="1" x14ac:dyDescent="0.3">
      <c r="A5" s="173" t="s">
        <v>53</v>
      </c>
      <c r="B5" s="173"/>
      <c r="C5" s="173"/>
      <c r="D5" s="173"/>
      <c r="E5" s="173" t="s">
        <v>55</v>
      </c>
      <c r="F5" s="174"/>
      <c r="G5" s="175" t="s">
        <v>54</v>
      </c>
      <c r="H5" s="175"/>
      <c r="I5" s="175"/>
      <c r="J5" s="175"/>
    </row>
    <row r="6" spans="1:16" ht="1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4" t="s">
        <v>5</v>
      </c>
      <c r="G6" s="4" t="s">
        <v>6</v>
      </c>
      <c r="H6" s="4" t="s">
        <v>7</v>
      </c>
      <c r="I6" s="4" t="s">
        <v>8</v>
      </c>
      <c r="J6" s="5" t="s">
        <v>9</v>
      </c>
    </row>
    <row r="7" spans="1:16" x14ac:dyDescent="0.25">
      <c r="A7" s="6" t="s">
        <v>10</v>
      </c>
      <c r="B7" s="7" t="s">
        <v>29</v>
      </c>
      <c r="C7" s="8">
        <v>311</v>
      </c>
      <c r="D7" s="9" t="s">
        <v>16</v>
      </c>
      <c r="E7" s="50" t="s">
        <v>26</v>
      </c>
      <c r="F7" s="52">
        <v>23.91</v>
      </c>
      <c r="G7" s="10">
        <v>202</v>
      </c>
      <c r="H7" s="1">
        <v>6</v>
      </c>
      <c r="I7" s="10">
        <v>6.8</v>
      </c>
      <c r="J7" s="10">
        <v>29.2</v>
      </c>
    </row>
    <row r="8" spans="1:16" x14ac:dyDescent="0.25">
      <c r="A8" s="11" t="s">
        <v>20</v>
      </c>
      <c r="B8" s="7" t="s">
        <v>30</v>
      </c>
      <c r="C8" s="12">
        <v>96</v>
      </c>
      <c r="D8" s="13" t="s">
        <v>14</v>
      </c>
      <c r="E8" s="14">
        <v>5</v>
      </c>
      <c r="F8" s="48">
        <v>5.73</v>
      </c>
      <c r="G8" s="15">
        <v>38.5</v>
      </c>
      <c r="H8" s="16">
        <v>0.01</v>
      </c>
      <c r="I8" s="15">
        <v>4.1500000000000004</v>
      </c>
      <c r="J8" s="15">
        <v>0.03</v>
      </c>
    </row>
    <row r="9" spans="1:16" x14ac:dyDescent="0.25">
      <c r="A9" s="11"/>
      <c r="B9" s="7" t="s">
        <v>30</v>
      </c>
      <c r="C9" s="7">
        <v>97</v>
      </c>
      <c r="D9" s="7" t="s">
        <v>21</v>
      </c>
      <c r="E9" s="45">
        <v>10</v>
      </c>
      <c r="F9" s="49">
        <v>10.69</v>
      </c>
      <c r="G9" s="53">
        <v>35.83</v>
      </c>
      <c r="H9" s="45">
        <v>2.3199999999999998</v>
      </c>
      <c r="I9" s="45">
        <v>2.95</v>
      </c>
      <c r="J9" s="45">
        <v>4.43</v>
      </c>
    </row>
    <row r="10" spans="1:16" x14ac:dyDescent="0.25">
      <c r="A10" s="11"/>
      <c r="B10" s="7" t="s">
        <v>31</v>
      </c>
      <c r="C10" s="7">
        <v>958</v>
      </c>
      <c r="D10" s="7" t="s">
        <v>17</v>
      </c>
      <c r="E10" s="45">
        <v>200</v>
      </c>
      <c r="F10" s="49">
        <v>13.89</v>
      </c>
      <c r="G10" s="53">
        <v>123.3</v>
      </c>
      <c r="H10" s="45">
        <v>4.2</v>
      </c>
      <c r="I10" s="45">
        <v>3.4</v>
      </c>
      <c r="J10" s="45">
        <v>18.8</v>
      </c>
    </row>
    <row r="11" spans="1:16" x14ac:dyDescent="0.25">
      <c r="A11" s="11"/>
      <c r="B11" s="7" t="s">
        <v>32</v>
      </c>
      <c r="C11" s="21" t="s">
        <v>12</v>
      </c>
      <c r="D11" s="22" t="s">
        <v>13</v>
      </c>
      <c r="E11" s="23">
        <v>30</v>
      </c>
      <c r="F11" s="51">
        <v>6.75</v>
      </c>
      <c r="G11" s="24">
        <v>70.150000000000006</v>
      </c>
      <c r="H11" s="20">
        <v>2.37</v>
      </c>
      <c r="I11" s="24">
        <v>0.3</v>
      </c>
      <c r="J11" s="24">
        <v>14.49</v>
      </c>
    </row>
    <row r="12" spans="1:16" ht="13.15" customHeight="1" x14ac:dyDescent="0.25">
      <c r="A12" s="27"/>
      <c r="B12" s="7"/>
      <c r="C12" s="21"/>
      <c r="D12" s="22"/>
      <c r="E12" s="23"/>
      <c r="F12" s="51"/>
      <c r="G12" s="24"/>
      <c r="H12" s="20"/>
      <c r="I12" s="24"/>
      <c r="J12" s="24"/>
    </row>
    <row r="13" spans="1:16" x14ac:dyDescent="0.25">
      <c r="A13" s="11"/>
      <c r="B13" s="29"/>
      <c r="C13" s="17"/>
      <c r="D13" s="25" t="s">
        <v>19</v>
      </c>
      <c r="E13" s="26"/>
      <c r="F13" s="39">
        <f>SUM(F7:F12)</f>
        <v>60.97</v>
      </c>
      <c r="G13" s="47">
        <f>SUM(G7:G12)</f>
        <v>469.78</v>
      </c>
      <c r="H13" s="43">
        <f>SUM(H7:H12)</f>
        <v>14.900000000000002</v>
      </c>
      <c r="I13" s="43">
        <f>SUM(I7:I12)</f>
        <v>17.599999999999998</v>
      </c>
      <c r="J13" s="43">
        <f>SUM(J7:J12)</f>
        <v>66.949999999999989</v>
      </c>
    </row>
    <row r="14" spans="1:16" ht="15.75" thickBot="1" x14ac:dyDescent="0.3">
      <c r="A14" s="58"/>
      <c r="B14" s="77"/>
      <c r="C14" s="78"/>
      <c r="D14" s="77"/>
      <c r="E14" s="79"/>
      <c r="F14" s="80"/>
      <c r="G14" s="79"/>
      <c r="H14" s="79"/>
      <c r="I14" s="79"/>
      <c r="J14" s="79"/>
      <c r="P14" s="46"/>
    </row>
    <row r="15" spans="1:16" ht="25.5" customHeight="1" x14ac:dyDescent="0.25">
      <c r="A15" s="27" t="s">
        <v>11</v>
      </c>
      <c r="B15" s="61" t="s">
        <v>39</v>
      </c>
      <c r="C15" s="54">
        <v>132</v>
      </c>
      <c r="D15" s="55" t="s">
        <v>45</v>
      </c>
      <c r="E15" s="56" t="s">
        <v>34</v>
      </c>
      <c r="F15" s="65">
        <v>24.92</v>
      </c>
      <c r="G15" s="66">
        <v>94.32</v>
      </c>
      <c r="H15" s="67">
        <v>1.76</v>
      </c>
      <c r="I15" s="68">
        <v>4.16</v>
      </c>
      <c r="J15" s="68">
        <v>12.46</v>
      </c>
    </row>
    <row r="16" spans="1:16" x14ac:dyDescent="0.25">
      <c r="A16" s="27" t="s">
        <v>20</v>
      </c>
      <c r="B16" s="59" t="s">
        <v>38</v>
      </c>
      <c r="C16" s="34">
        <v>536</v>
      </c>
      <c r="D16" s="18" t="s">
        <v>22</v>
      </c>
      <c r="E16" s="19" t="s">
        <v>25</v>
      </c>
      <c r="F16" s="69">
        <v>27.75</v>
      </c>
      <c r="G16" s="68">
        <v>99.63</v>
      </c>
      <c r="H16" s="70">
        <v>4.16</v>
      </c>
      <c r="I16" s="70">
        <v>8.9600000000000009</v>
      </c>
      <c r="J16" s="70">
        <v>0.6</v>
      </c>
    </row>
    <row r="17" spans="1:10" x14ac:dyDescent="0.25">
      <c r="A17" s="27"/>
      <c r="B17" s="59" t="s">
        <v>33</v>
      </c>
      <c r="C17" s="17">
        <v>516</v>
      </c>
      <c r="D17" s="18" t="s">
        <v>35</v>
      </c>
      <c r="E17" s="19">
        <v>100</v>
      </c>
      <c r="F17" s="71">
        <v>7.5</v>
      </c>
      <c r="G17" s="68">
        <v>134.6</v>
      </c>
      <c r="H17" s="72">
        <v>3.4</v>
      </c>
      <c r="I17" s="67">
        <v>5</v>
      </c>
      <c r="J17" s="68">
        <v>19</v>
      </c>
    </row>
    <row r="18" spans="1:10" x14ac:dyDescent="0.25">
      <c r="A18" s="27"/>
      <c r="B18" s="7" t="s">
        <v>36</v>
      </c>
      <c r="C18" s="7">
        <v>631</v>
      </c>
      <c r="D18" s="7" t="s">
        <v>37</v>
      </c>
      <c r="E18" s="45">
        <v>180</v>
      </c>
      <c r="F18" s="74">
        <v>12.69</v>
      </c>
      <c r="G18" s="73">
        <v>87.84</v>
      </c>
      <c r="H18" s="73">
        <v>0.14000000000000001</v>
      </c>
      <c r="I18" s="73">
        <v>0.14000000000000001</v>
      </c>
      <c r="J18" s="66">
        <v>21.49</v>
      </c>
    </row>
    <row r="19" spans="1:10" x14ac:dyDescent="0.25">
      <c r="A19" s="27"/>
      <c r="B19" s="7" t="s">
        <v>32</v>
      </c>
      <c r="C19" s="35" t="s">
        <v>12</v>
      </c>
      <c r="D19" s="28" t="s">
        <v>15</v>
      </c>
      <c r="E19" s="33">
        <v>30</v>
      </c>
      <c r="F19" s="70">
        <v>3.86</v>
      </c>
      <c r="G19" s="131">
        <v>31.47</v>
      </c>
      <c r="H19" s="131">
        <v>1.68</v>
      </c>
      <c r="I19" s="131">
        <v>0.33</v>
      </c>
      <c r="J19" s="131">
        <v>14.82</v>
      </c>
    </row>
    <row r="20" spans="1:10" x14ac:dyDescent="0.25">
      <c r="A20" s="27"/>
      <c r="B20" s="59"/>
      <c r="C20" s="35"/>
      <c r="D20" s="28"/>
      <c r="E20" s="33"/>
      <c r="F20" s="1"/>
      <c r="G20" s="1"/>
      <c r="H20" s="1"/>
      <c r="I20" s="1"/>
      <c r="J20" s="1"/>
    </row>
    <row r="21" spans="1:10" x14ac:dyDescent="0.25">
      <c r="A21" s="27"/>
      <c r="B21" s="62"/>
      <c r="C21" s="17"/>
      <c r="D21" s="25" t="s">
        <v>19</v>
      </c>
      <c r="E21" s="26"/>
      <c r="F21" s="30">
        <f>SUM(F15:F20)</f>
        <v>76.72</v>
      </c>
      <c r="G21" s="43">
        <f>SUM(G15:G20)</f>
        <v>447.86</v>
      </c>
      <c r="H21" s="43">
        <f>SUM(H15:H20)</f>
        <v>11.14</v>
      </c>
      <c r="I21" s="43">
        <f>SUM(I15:I20)</f>
        <v>18.59</v>
      </c>
      <c r="J21" s="43">
        <f>SUM(J15:J20)</f>
        <v>68.37</v>
      </c>
    </row>
    <row r="22" spans="1:10" ht="15.75" thickBot="1" x14ac:dyDescent="0.3">
      <c r="A22" s="64"/>
      <c r="B22" s="60"/>
      <c r="C22" s="36"/>
      <c r="D22" s="37"/>
      <c r="E22" s="40"/>
      <c r="F22" s="32"/>
      <c r="G22" s="41"/>
      <c r="H22" s="38"/>
      <c r="I22" s="38"/>
      <c r="J22" s="38"/>
    </row>
    <row r="23" spans="1:10" x14ac:dyDescent="0.25">
      <c r="A23" s="63" t="s">
        <v>10</v>
      </c>
      <c r="B23" s="59" t="s">
        <v>38</v>
      </c>
      <c r="C23" s="34">
        <v>536</v>
      </c>
      <c r="D23" s="18" t="s">
        <v>22</v>
      </c>
      <c r="E23" s="19" t="s">
        <v>27</v>
      </c>
      <c r="F23" s="69">
        <v>39.99</v>
      </c>
      <c r="G23" s="68">
        <v>149.44</v>
      </c>
      <c r="H23" s="68">
        <v>6.19</v>
      </c>
      <c r="I23" s="68">
        <v>13.45</v>
      </c>
      <c r="J23" s="68">
        <v>0.9</v>
      </c>
    </row>
    <row r="24" spans="1:10" x14ac:dyDescent="0.25">
      <c r="A24" s="27" t="s">
        <v>18</v>
      </c>
      <c r="B24" s="59" t="s">
        <v>33</v>
      </c>
      <c r="C24" s="17">
        <v>516</v>
      </c>
      <c r="D24" s="18" t="s">
        <v>35</v>
      </c>
      <c r="E24" s="19">
        <v>100</v>
      </c>
      <c r="F24" s="71">
        <v>7.5</v>
      </c>
      <c r="G24" s="68">
        <v>134.6</v>
      </c>
      <c r="H24" s="72">
        <v>3.4</v>
      </c>
      <c r="I24" s="67">
        <v>5</v>
      </c>
      <c r="J24" s="68">
        <v>19</v>
      </c>
    </row>
    <row r="25" spans="1:10" x14ac:dyDescent="0.25">
      <c r="A25" s="27"/>
      <c r="B25" s="7" t="s">
        <v>36</v>
      </c>
      <c r="C25" s="7">
        <v>631</v>
      </c>
      <c r="D25" s="7" t="s">
        <v>37</v>
      </c>
      <c r="E25" s="45">
        <v>180</v>
      </c>
      <c r="F25" s="74">
        <v>12.69</v>
      </c>
      <c r="G25" s="73">
        <v>87.84</v>
      </c>
      <c r="H25" s="73">
        <v>0.14000000000000001</v>
      </c>
      <c r="I25" s="73">
        <v>0.14000000000000001</v>
      </c>
      <c r="J25" s="66">
        <v>21.49</v>
      </c>
    </row>
    <row r="26" spans="1:10" x14ac:dyDescent="0.25">
      <c r="A26" s="27"/>
      <c r="B26" s="7" t="s">
        <v>32</v>
      </c>
      <c r="C26" s="35" t="s">
        <v>12</v>
      </c>
      <c r="D26" s="28" t="s">
        <v>15</v>
      </c>
      <c r="E26" s="33">
        <v>20</v>
      </c>
      <c r="F26" s="70">
        <v>2.57</v>
      </c>
      <c r="G26" s="70">
        <v>20.98</v>
      </c>
      <c r="H26" s="70">
        <v>1.1200000000000001</v>
      </c>
      <c r="I26" s="70">
        <v>0.22</v>
      </c>
      <c r="J26" s="70">
        <v>9.8800000000000008</v>
      </c>
    </row>
    <row r="27" spans="1:10" x14ac:dyDescent="0.25">
      <c r="A27" s="27"/>
      <c r="B27" s="59"/>
      <c r="C27" s="35"/>
      <c r="D27" s="28"/>
      <c r="E27" s="33"/>
      <c r="F27" s="70"/>
      <c r="G27" s="70"/>
      <c r="H27" s="70"/>
      <c r="I27" s="70"/>
      <c r="J27" s="70"/>
    </row>
    <row r="28" spans="1:10" x14ac:dyDescent="0.25">
      <c r="A28" s="27"/>
      <c r="B28" s="59"/>
      <c r="C28" s="35"/>
      <c r="D28" s="25" t="s">
        <v>19</v>
      </c>
      <c r="E28" s="26"/>
      <c r="F28" s="43">
        <f>SUM(F23:F27)</f>
        <v>62.75</v>
      </c>
      <c r="G28" s="43">
        <f>SUM(G23:G27)</f>
        <v>392.86</v>
      </c>
      <c r="H28" s="43">
        <f>SUM(H23:H27)</f>
        <v>10.850000000000001</v>
      </c>
      <c r="I28" s="43">
        <f>SUM(I23:I27)</f>
        <v>18.809999999999999</v>
      </c>
      <c r="J28" s="43">
        <f>SUM(J23:J27)</f>
        <v>51.27</v>
      </c>
    </row>
    <row r="29" spans="1:10" ht="15.75" thickBot="1" x14ac:dyDescent="0.3">
      <c r="A29" s="64"/>
      <c r="B29" s="60"/>
      <c r="C29" s="36"/>
      <c r="D29" s="37"/>
      <c r="E29" s="40"/>
      <c r="F29" s="32"/>
      <c r="G29" s="41"/>
      <c r="H29" s="38"/>
      <c r="I29" s="38"/>
      <c r="J29" s="38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K8" sqref="K8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4.85546875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47</v>
      </c>
      <c r="G1" s="176" t="s">
        <v>48</v>
      </c>
      <c r="H1" s="176"/>
      <c r="I1" s="176"/>
      <c r="J1" s="176"/>
    </row>
    <row r="2" spans="1:16" x14ac:dyDescent="0.25">
      <c r="A2" s="2" t="s">
        <v>49</v>
      </c>
      <c r="G2" s="176" t="s">
        <v>50</v>
      </c>
      <c r="H2" s="176"/>
      <c r="I2" s="176"/>
      <c r="J2" s="176"/>
    </row>
    <row r="3" spans="1:16" x14ac:dyDescent="0.25">
      <c r="A3" s="2" t="s">
        <v>51</v>
      </c>
      <c r="G3" s="176" t="s">
        <v>52</v>
      </c>
      <c r="H3" s="176"/>
      <c r="I3" s="176"/>
      <c r="J3" s="176"/>
    </row>
    <row r="4" spans="1:16" x14ac:dyDescent="0.25">
      <c r="F4" s="46"/>
    </row>
    <row r="5" spans="1:16" ht="15.75" thickBot="1" x14ac:dyDescent="0.3">
      <c r="A5" s="173" t="s">
        <v>53</v>
      </c>
      <c r="B5" s="173"/>
      <c r="C5" s="173"/>
      <c r="D5" s="173"/>
      <c r="E5" s="173" t="s">
        <v>55</v>
      </c>
      <c r="F5" s="174"/>
      <c r="G5" s="175" t="s">
        <v>54</v>
      </c>
      <c r="H5" s="175"/>
      <c r="I5" s="175"/>
      <c r="J5" s="175"/>
    </row>
    <row r="6" spans="1:16" ht="15.75" thickBot="1" x14ac:dyDescent="0.3">
      <c r="A6" s="91" t="s">
        <v>0</v>
      </c>
      <c r="B6" s="92" t="s">
        <v>1</v>
      </c>
      <c r="C6" s="92" t="s">
        <v>2</v>
      </c>
      <c r="D6" s="92" t="s">
        <v>3</v>
      </c>
      <c r="E6" s="92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3" t="s">
        <v>9</v>
      </c>
    </row>
    <row r="7" spans="1:16" x14ac:dyDescent="0.25">
      <c r="A7" s="27" t="s">
        <v>10</v>
      </c>
      <c r="B7" s="90" t="s">
        <v>29</v>
      </c>
      <c r="C7" s="29">
        <v>311</v>
      </c>
      <c r="D7" s="89" t="s">
        <v>16</v>
      </c>
      <c r="E7" s="103" t="s">
        <v>26</v>
      </c>
      <c r="F7" s="104">
        <v>23.91</v>
      </c>
      <c r="G7" s="105">
        <v>202</v>
      </c>
      <c r="H7" s="106">
        <v>6</v>
      </c>
      <c r="I7" s="105">
        <v>6.8</v>
      </c>
      <c r="J7" s="105">
        <v>29.2</v>
      </c>
    </row>
    <row r="8" spans="1:16" x14ac:dyDescent="0.25">
      <c r="A8" s="27" t="s">
        <v>20</v>
      </c>
      <c r="B8" s="7" t="s">
        <v>30</v>
      </c>
      <c r="C8" s="12">
        <v>96</v>
      </c>
      <c r="D8" s="13" t="s">
        <v>14</v>
      </c>
      <c r="E8" s="14">
        <v>10</v>
      </c>
      <c r="F8" s="48">
        <v>11.46</v>
      </c>
      <c r="G8" s="15">
        <v>77</v>
      </c>
      <c r="H8" s="16">
        <v>0.01</v>
      </c>
      <c r="I8" s="15">
        <v>8.3000000000000007</v>
      </c>
      <c r="J8" s="15">
        <v>0.06</v>
      </c>
    </row>
    <row r="9" spans="1:16" x14ac:dyDescent="0.25">
      <c r="A9" s="27"/>
      <c r="B9" s="7" t="s">
        <v>30</v>
      </c>
      <c r="C9" s="7">
        <v>97</v>
      </c>
      <c r="D9" s="7" t="s">
        <v>21</v>
      </c>
      <c r="E9" s="44">
        <v>20</v>
      </c>
      <c r="F9" s="88">
        <v>20.41</v>
      </c>
      <c r="G9" s="53">
        <v>71.66</v>
      </c>
      <c r="H9" s="44">
        <v>4.6399999999999997</v>
      </c>
      <c r="I9" s="44">
        <v>5.9</v>
      </c>
      <c r="J9" s="44">
        <v>8.85</v>
      </c>
    </row>
    <row r="10" spans="1:16" x14ac:dyDescent="0.25">
      <c r="A10" s="27"/>
      <c r="B10" s="7" t="s">
        <v>31</v>
      </c>
      <c r="C10" s="7">
        <v>958</v>
      </c>
      <c r="D10" s="7" t="s">
        <v>17</v>
      </c>
      <c r="E10" s="45">
        <v>200</v>
      </c>
      <c r="F10" s="49">
        <v>13.89</v>
      </c>
      <c r="G10" s="53">
        <v>123.3</v>
      </c>
      <c r="H10" s="45">
        <v>4.2</v>
      </c>
      <c r="I10" s="45">
        <v>3.4</v>
      </c>
      <c r="J10" s="45">
        <v>18.8</v>
      </c>
    </row>
    <row r="11" spans="1:16" x14ac:dyDescent="0.25">
      <c r="A11" s="27"/>
      <c r="B11" s="7" t="s">
        <v>32</v>
      </c>
      <c r="C11" s="21" t="s">
        <v>12</v>
      </c>
      <c r="D11" s="22" t="s">
        <v>13</v>
      </c>
      <c r="E11" s="23">
        <v>40</v>
      </c>
      <c r="F11" s="51">
        <v>9</v>
      </c>
      <c r="G11" s="24">
        <v>93.53</v>
      </c>
      <c r="H11" s="20">
        <v>3.16</v>
      </c>
      <c r="I11" s="24">
        <v>0.4</v>
      </c>
      <c r="J11" s="24">
        <v>19.32</v>
      </c>
    </row>
    <row r="12" spans="1:16" x14ac:dyDescent="0.25">
      <c r="A12" s="27"/>
      <c r="B12" s="59"/>
      <c r="C12" s="35"/>
      <c r="D12" s="28"/>
      <c r="E12" s="33"/>
      <c r="F12" s="1"/>
      <c r="G12" s="1"/>
      <c r="H12" s="1"/>
      <c r="I12" s="1"/>
      <c r="J12" s="1"/>
      <c r="P12" s="46"/>
    </row>
    <row r="13" spans="1:16" ht="15.75" thickBot="1" x14ac:dyDescent="0.3">
      <c r="A13" s="64"/>
      <c r="B13" s="60"/>
      <c r="C13" s="31"/>
      <c r="D13" s="108" t="s">
        <v>19</v>
      </c>
      <c r="E13" s="42"/>
      <c r="F13" s="30">
        <f>SUM(F7:F12)</f>
        <v>78.67</v>
      </c>
      <c r="G13" s="57">
        <f>SUM(G7:G12)</f>
        <v>567.49</v>
      </c>
      <c r="H13" s="57">
        <f>SUM(H7:H12)</f>
        <v>18.009999999999998</v>
      </c>
      <c r="I13" s="57">
        <f>SUM(I7:I12)</f>
        <v>24.799999999999997</v>
      </c>
      <c r="J13" s="57">
        <f>SUM(J7:J12)</f>
        <v>76.22999999999999</v>
      </c>
    </row>
    <row r="14" spans="1:16" ht="15.75" thickBot="1" x14ac:dyDescent="0.3">
      <c r="A14" s="75" t="s">
        <v>23</v>
      </c>
      <c r="B14" s="75"/>
      <c r="C14" s="75"/>
      <c r="D14" s="107"/>
      <c r="E14" s="84"/>
      <c r="F14" s="84"/>
      <c r="G14" s="84"/>
      <c r="H14" s="84"/>
      <c r="I14" s="84"/>
      <c r="J14" s="155"/>
    </row>
    <row r="15" spans="1:16" x14ac:dyDescent="0.25">
      <c r="A15" s="6" t="s">
        <v>10</v>
      </c>
      <c r="B15" s="7" t="s">
        <v>29</v>
      </c>
      <c r="C15" s="8">
        <v>311</v>
      </c>
      <c r="D15" s="9" t="s">
        <v>16</v>
      </c>
      <c r="E15" s="50" t="s">
        <v>26</v>
      </c>
      <c r="F15" s="52">
        <v>23.91</v>
      </c>
      <c r="G15" s="10">
        <v>202</v>
      </c>
      <c r="H15" s="1">
        <v>6</v>
      </c>
      <c r="I15" s="10">
        <v>6.8</v>
      </c>
      <c r="J15" s="10">
        <v>29.2</v>
      </c>
    </row>
    <row r="16" spans="1:16" x14ac:dyDescent="0.25">
      <c r="A16" s="11" t="s">
        <v>20</v>
      </c>
      <c r="B16" s="7" t="s">
        <v>30</v>
      </c>
      <c r="C16" s="12">
        <v>96</v>
      </c>
      <c r="D16" s="13" t="s">
        <v>14</v>
      </c>
      <c r="E16" s="14">
        <v>5</v>
      </c>
      <c r="F16" s="48">
        <v>5.73</v>
      </c>
      <c r="G16" s="15">
        <v>38.5</v>
      </c>
      <c r="H16" s="16">
        <v>0.01</v>
      </c>
      <c r="I16" s="15">
        <v>4.1500000000000004</v>
      </c>
      <c r="J16" s="15">
        <v>0.03</v>
      </c>
    </row>
    <row r="17" spans="1:10" x14ac:dyDescent="0.25">
      <c r="A17" s="11"/>
      <c r="B17" s="7" t="s">
        <v>30</v>
      </c>
      <c r="C17" s="7">
        <v>97</v>
      </c>
      <c r="D17" s="7" t="s">
        <v>21</v>
      </c>
      <c r="E17" s="45">
        <v>10</v>
      </c>
      <c r="F17" s="49">
        <v>10.69</v>
      </c>
      <c r="G17" s="53">
        <v>35.83</v>
      </c>
      <c r="H17" s="45">
        <v>2.3199999999999998</v>
      </c>
      <c r="I17" s="45">
        <v>2.95</v>
      </c>
      <c r="J17" s="45">
        <v>4.43</v>
      </c>
    </row>
    <row r="18" spans="1:10" x14ac:dyDescent="0.25">
      <c r="A18" s="11"/>
      <c r="B18" s="7" t="s">
        <v>31</v>
      </c>
      <c r="C18" s="7">
        <v>958</v>
      </c>
      <c r="D18" s="7" t="s">
        <v>17</v>
      </c>
      <c r="E18" s="45">
        <v>200</v>
      </c>
      <c r="F18" s="49">
        <v>13.89</v>
      </c>
      <c r="G18" s="53">
        <v>123.3</v>
      </c>
      <c r="H18" s="45">
        <v>4.2</v>
      </c>
      <c r="I18" s="45">
        <v>3.4</v>
      </c>
      <c r="J18" s="45">
        <v>18.8</v>
      </c>
    </row>
    <row r="19" spans="1:10" x14ac:dyDescent="0.25">
      <c r="A19" s="11"/>
      <c r="B19" s="7" t="s">
        <v>32</v>
      </c>
      <c r="C19" s="21" t="s">
        <v>12</v>
      </c>
      <c r="D19" s="22" t="s">
        <v>13</v>
      </c>
      <c r="E19" s="23">
        <v>30</v>
      </c>
      <c r="F19" s="51">
        <v>6.75</v>
      </c>
      <c r="G19" s="24">
        <v>70.150000000000006</v>
      </c>
      <c r="H19" s="20">
        <v>2.37</v>
      </c>
      <c r="I19" s="24">
        <v>0.3</v>
      </c>
      <c r="J19" s="24">
        <v>14.49</v>
      </c>
    </row>
    <row r="20" spans="1:10" x14ac:dyDescent="0.25">
      <c r="A20" s="27"/>
      <c r="B20" s="7"/>
      <c r="C20" s="21"/>
      <c r="D20" s="22"/>
      <c r="E20" s="23"/>
      <c r="F20" s="51"/>
      <c r="G20" s="24"/>
      <c r="H20" s="20"/>
      <c r="I20" s="24"/>
      <c r="J20" s="24"/>
    </row>
    <row r="21" spans="1:10" ht="15.75" thickBot="1" x14ac:dyDescent="0.3">
      <c r="A21" s="109"/>
      <c r="B21" s="110"/>
      <c r="C21" s="78"/>
      <c r="D21" s="111" t="s">
        <v>19</v>
      </c>
      <c r="E21" s="26"/>
      <c r="F21" s="39">
        <f>SUM(F15:F20)</f>
        <v>60.97</v>
      </c>
      <c r="G21" s="47">
        <f>SUM(G15:G20)</f>
        <v>469.78</v>
      </c>
      <c r="H21" s="43">
        <f>SUM(H15:H20)</f>
        <v>14.900000000000002</v>
      </c>
      <c r="I21" s="43">
        <f>SUM(I15:I20)</f>
        <v>17.599999999999998</v>
      </c>
      <c r="J21" s="43">
        <f>SUM(J15:J20)</f>
        <v>66.949999999999989</v>
      </c>
    </row>
    <row r="22" spans="1:10" ht="15.75" thickBot="1" x14ac:dyDescent="0.3">
      <c r="A22" s="75" t="s">
        <v>24</v>
      </c>
      <c r="B22" s="75"/>
      <c r="C22" s="75"/>
      <c r="D22" s="107"/>
      <c r="E22" s="84"/>
      <c r="F22" s="84"/>
      <c r="G22" s="84"/>
      <c r="H22" s="84"/>
      <c r="I22" s="84"/>
      <c r="J22" s="155"/>
    </row>
    <row r="23" spans="1:10" x14ac:dyDescent="0.25">
      <c r="A23" s="6" t="s">
        <v>10</v>
      </c>
      <c r="B23" s="7" t="s">
        <v>29</v>
      </c>
      <c r="C23" s="8">
        <v>311</v>
      </c>
      <c r="D23" s="81" t="s">
        <v>16</v>
      </c>
      <c r="E23" s="82" t="s">
        <v>26</v>
      </c>
      <c r="F23" s="52"/>
      <c r="G23" s="83"/>
      <c r="H23" s="20"/>
      <c r="I23" s="83"/>
      <c r="J23" s="83"/>
    </row>
    <row r="24" spans="1:10" x14ac:dyDescent="0.25">
      <c r="A24" s="101" t="s">
        <v>20</v>
      </c>
      <c r="B24" s="59" t="s">
        <v>30</v>
      </c>
      <c r="C24" s="7">
        <v>97</v>
      </c>
      <c r="D24" s="7" t="s">
        <v>21</v>
      </c>
      <c r="E24" s="19">
        <v>10</v>
      </c>
      <c r="F24" s="52">
        <f>F8-F17</f>
        <v>0.77000000000000135</v>
      </c>
      <c r="G24" s="53">
        <f>G8-G17</f>
        <v>41.17</v>
      </c>
      <c r="H24" s="85">
        <f>H8-H17</f>
        <v>-2.31</v>
      </c>
      <c r="I24" s="85">
        <f>I8-I17</f>
        <v>5.3500000000000005</v>
      </c>
      <c r="J24" s="20">
        <f>J8-J17</f>
        <v>-4.37</v>
      </c>
    </row>
    <row r="25" spans="1:10" x14ac:dyDescent="0.25">
      <c r="A25" s="27"/>
      <c r="B25" s="59" t="s">
        <v>30</v>
      </c>
      <c r="C25" s="12">
        <v>96</v>
      </c>
      <c r="D25" s="13" t="s">
        <v>14</v>
      </c>
      <c r="E25" s="19">
        <v>5</v>
      </c>
      <c r="F25" s="52">
        <v>5.73</v>
      </c>
      <c r="G25" s="86">
        <f>G9-G16</f>
        <v>33.159999999999997</v>
      </c>
      <c r="H25" s="87">
        <v>0.01</v>
      </c>
      <c r="I25" s="85">
        <v>4.1500000000000004</v>
      </c>
      <c r="J25" s="20">
        <v>0.03</v>
      </c>
    </row>
    <row r="26" spans="1:10" x14ac:dyDescent="0.25">
      <c r="A26" s="27"/>
      <c r="B26" s="59" t="s">
        <v>31</v>
      </c>
      <c r="C26" s="7">
        <v>958</v>
      </c>
      <c r="D26" s="7" t="s">
        <v>17</v>
      </c>
      <c r="E26" s="45">
        <v>200</v>
      </c>
      <c r="F26" s="88"/>
      <c r="G26" s="53"/>
      <c r="H26" s="45"/>
      <c r="I26" s="45"/>
      <c r="J26" s="45"/>
    </row>
    <row r="27" spans="1:10" x14ac:dyDescent="0.25">
      <c r="A27" s="27"/>
      <c r="B27" s="59" t="s">
        <v>32</v>
      </c>
      <c r="C27" s="21" t="s">
        <v>12</v>
      </c>
      <c r="D27" s="22" t="s">
        <v>13</v>
      </c>
      <c r="E27" s="33">
        <v>10</v>
      </c>
      <c r="F27" s="20">
        <f>F11-F19</f>
        <v>2.25</v>
      </c>
      <c r="G27" s="53">
        <f>G11-G19</f>
        <v>23.379999999999995</v>
      </c>
      <c r="H27" s="20">
        <f>H11-H19</f>
        <v>0.79</v>
      </c>
      <c r="I27" s="20">
        <f>I11-I19</f>
        <v>0.10000000000000003</v>
      </c>
      <c r="J27" s="1">
        <f>J11-J19</f>
        <v>4.83</v>
      </c>
    </row>
    <row r="28" spans="1:10" x14ac:dyDescent="0.25">
      <c r="A28" s="27"/>
      <c r="B28" s="7"/>
      <c r="C28" s="12"/>
      <c r="D28" s="13"/>
      <c r="E28" s="14"/>
      <c r="F28" s="48"/>
      <c r="G28" s="15"/>
      <c r="H28" s="16"/>
      <c r="I28" s="15"/>
      <c r="J28" s="15"/>
    </row>
    <row r="29" spans="1:10" ht="15.75" thickBot="1" x14ac:dyDescent="0.3">
      <c r="A29" s="64"/>
      <c r="B29" s="60"/>
      <c r="C29" s="31"/>
      <c r="D29" s="108" t="s">
        <v>19</v>
      </c>
      <c r="E29" s="40"/>
      <c r="F29" s="112">
        <f>SUM(F23:F28)</f>
        <v>8.7500000000000018</v>
      </c>
      <c r="G29" s="113">
        <f>SUM(G23:G28)</f>
        <v>97.71</v>
      </c>
      <c r="H29" s="113">
        <f>SUM(H23:H28)</f>
        <v>-1.5100000000000002</v>
      </c>
      <c r="I29" s="113">
        <f>SUM(I23:I28)</f>
        <v>9.6</v>
      </c>
      <c r="J29" s="113">
        <f>SUM(J23:J28)</f>
        <v>0.49000000000000021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Q12" sqref="Q12"/>
    </sheetView>
  </sheetViews>
  <sheetFormatPr defaultRowHeight="15" x14ac:dyDescent="0.25"/>
  <cols>
    <col min="1" max="1" width="13" customWidth="1"/>
    <col min="2" max="2" width="11.85546875" customWidth="1"/>
    <col min="4" max="4" width="27.42578125" customWidth="1"/>
    <col min="7" max="7" width="15" customWidth="1"/>
    <col min="10" max="10" width="13.28515625" customWidth="1"/>
  </cols>
  <sheetData>
    <row r="1" spans="1:10" x14ac:dyDescent="0.25">
      <c r="A1" s="2" t="s">
        <v>47</v>
      </c>
      <c r="B1" s="2"/>
      <c r="C1" s="2"/>
      <c r="D1" s="2"/>
      <c r="E1" s="2"/>
      <c r="F1" s="2"/>
      <c r="G1" s="176" t="s">
        <v>48</v>
      </c>
      <c r="H1" s="176"/>
      <c r="I1" s="176"/>
      <c r="J1" s="176"/>
    </row>
    <row r="2" spans="1:10" x14ac:dyDescent="0.25">
      <c r="A2" s="2" t="s">
        <v>49</v>
      </c>
      <c r="B2" s="2"/>
      <c r="C2" s="2"/>
      <c r="D2" s="2"/>
      <c r="E2" s="2"/>
      <c r="F2" s="2"/>
      <c r="G2" s="176" t="s">
        <v>50</v>
      </c>
      <c r="H2" s="176"/>
      <c r="I2" s="176"/>
      <c r="J2" s="176"/>
    </row>
    <row r="3" spans="1:10" x14ac:dyDescent="0.25">
      <c r="A3" s="2" t="s">
        <v>51</v>
      </c>
      <c r="B3" s="2"/>
      <c r="C3" s="2"/>
      <c r="D3" s="2"/>
      <c r="E3" s="2"/>
      <c r="F3" s="2"/>
      <c r="G3" s="176" t="s">
        <v>52</v>
      </c>
      <c r="H3" s="176"/>
      <c r="I3" s="176"/>
      <c r="J3" s="176"/>
    </row>
    <row r="4" spans="1:10" x14ac:dyDescent="0.25">
      <c r="E4" s="168"/>
      <c r="F4" s="168"/>
    </row>
    <row r="5" spans="1:10" ht="15.75" thickBot="1" x14ac:dyDescent="0.3">
      <c r="A5" s="173" t="s">
        <v>53</v>
      </c>
      <c r="B5" s="173"/>
      <c r="C5" s="173"/>
      <c r="D5" s="173"/>
      <c r="E5" s="173" t="s">
        <v>55</v>
      </c>
      <c r="F5" s="174"/>
      <c r="G5" s="175" t="s">
        <v>54</v>
      </c>
      <c r="H5" s="175"/>
      <c r="I5" s="175"/>
      <c r="J5" s="175"/>
    </row>
    <row r="6" spans="1:10" ht="15.75" thickBot="1" x14ac:dyDescent="0.3">
      <c r="A6" s="91" t="s">
        <v>0</v>
      </c>
      <c r="B6" s="92" t="s">
        <v>1</v>
      </c>
      <c r="C6" s="92" t="s">
        <v>2</v>
      </c>
      <c r="D6" s="92" t="s">
        <v>3</v>
      </c>
      <c r="E6" s="92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3" t="s">
        <v>9</v>
      </c>
    </row>
    <row r="7" spans="1:10" x14ac:dyDescent="0.25">
      <c r="A7" s="169"/>
      <c r="B7" s="114" t="s">
        <v>40</v>
      </c>
      <c r="C7" s="115">
        <v>40</v>
      </c>
      <c r="D7" s="116" t="s">
        <v>41</v>
      </c>
      <c r="E7" s="117">
        <v>60</v>
      </c>
      <c r="F7" s="115">
        <v>12.74</v>
      </c>
      <c r="G7" s="115">
        <v>70.41</v>
      </c>
      <c r="H7" s="118">
        <v>0.56000000000000005</v>
      </c>
      <c r="I7" s="115">
        <v>3.68</v>
      </c>
      <c r="J7" s="115">
        <v>2.87</v>
      </c>
    </row>
    <row r="8" spans="1:10" ht="32.25" customHeight="1" x14ac:dyDescent="0.25">
      <c r="A8" s="170" t="s">
        <v>11</v>
      </c>
      <c r="B8" s="119" t="s">
        <v>39</v>
      </c>
      <c r="C8" s="120">
        <v>132</v>
      </c>
      <c r="D8" s="55" t="s">
        <v>46</v>
      </c>
      <c r="E8" s="121" t="s">
        <v>34</v>
      </c>
      <c r="F8" s="122">
        <v>24.92</v>
      </c>
      <c r="G8" s="123">
        <v>94.32</v>
      </c>
      <c r="H8" s="124">
        <v>1.76</v>
      </c>
      <c r="I8" s="125">
        <v>4.16</v>
      </c>
      <c r="J8" s="125">
        <v>12.46</v>
      </c>
    </row>
    <row r="9" spans="1:10" x14ac:dyDescent="0.25">
      <c r="A9" s="170" t="s">
        <v>20</v>
      </c>
      <c r="B9" s="126" t="s">
        <v>38</v>
      </c>
      <c r="C9" s="127">
        <v>536</v>
      </c>
      <c r="D9" s="128" t="s">
        <v>22</v>
      </c>
      <c r="E9" s="129" t="s">
        <v>42</v>
      </c>
      <c r="F9" s="130">
        <v>42.82</v>
      </c>
      <c r="G9" s="125">
        <v>159.4</v>
      </c>
      <c r="H9" s="131">
        <v>6.66</v>
      </c>
      <c r="I9" s="131">
        <v>14.34</v>
      </c>
      <c r="J9" s="131">
        <v>0.96</v>
      </c>
    </row>
    <row r="10" spans="1:10" x14ac:dyDescent="0.25">
      <c r="A10" s="170"/>
      <c r="B10" s="126" t="s">
        <v>33</v>
      </c>
      <c r="C10" s="132">
        <v>516</v>
      </c>
      <c r="D10" s="128" t="s">
        <v>35</v>
      </c>
      <c r="E10" s="129">
        <v>150</v>
      </c>
      <c r="F10" s="133">
        <v>11.24</v>
      </c>
      <c r="G10" s="125">
        <v>201.9</v>
      </c>
      <c r="H10" s="134">
        <v>5.0999999999999996</v>
      </c>
      <c r="I10" s="124">
        <v>7.5</v>
      </c>
      <c r="J10" s="125">
        <v>28.5</v>
      </c>
    </row>
    <row r="11" spans="1:10" x14ac:dyDescent="0.25">
      <c r="A11" s="170"/>
      <c r="B11" s="126" t="s">
        <v>36</v>
      </c>
      <c r="C11" s="135">
        <v>631</v>
      </c>
      <c r="D11" s="135" t="s">
        <v>37</v>
      </c>
      <c r="E11" s="136">
        <v>200</v>
      </c>
      <c r="F11" s="137">
        <v>14.1</v>
      </c>
      <c r="G11" s="138">
        <v>97.6</v>
      </c>
      <c r="H11" s="138">
        <v>0.16</v>
      </c>
      <c r="I11" s="138">
        <v>0.16</v>
      </c>
      <c r="J11" s="123">
        <v>23.88</v>
      </c>
    </row>
    <row r="12" spans="1:10" x14ac:dyDescent="0.25">
      <c r="A12" s="170"/>
      <c r="B12" s="126" t="s">
        <v>32</v>
      </c>
      <c r="C12" s="139" t="s">
        <v>12</v>
      </c>
      <c r="D12" s="140" t="s">
        <v>15</v>
      </c>
      <c r="E12" s="141">
        <v>40</v>
      </c>
      <c r="F12" s="131">
        <v>5.14</v>
      </c>
      <c r="G12" s="131">
        <v>41.96</v>
      </c>
      <c r="H12" s="131">
        <v>2.2400000000000002</v>
      </c>
      <c r="I12" s="131">
        <v>0.44</v>
      </c>
      <c r="J12" s="131">
        <v>19.760000000000002</v>
      </c>
    </row>
    <row r="13" spans="1:10" x14ac:dyDescent="0.25">
      <c r="A13" s="170"/>
      <c r="B13" s="126"/>
      <c r="C13" s="139"/>
      <c r="D13" s="140"/>
      <c r="E13" s="141"/>
      <c r="F13" s="87"/>
      <c r="G13" s="87"/>
      <c r="H13" s="87"/>
      <c r="I13" s="87"/>
      <c r="J13" s="87"/>
    </row>
    <row r="14" spans="1:10" ht="15.75" thickBot="1" x14ac:dyDescent="0.3">
      <c r="A14" s="171"/>
      <c r="B14" s="145"/>
      <c r="C14" s="36"/>
      <c r="D14" s="157" t="s">
        <v>19</v>
      </c>
      <c r="E14" s="142"/>
      <c r="F14" s="143">
        <f>SUM(F7:F13)</f>
        <v>110.96</v>
      </c>
      <c r="G14" s="144">
        <f>SUM(G7:G13)</f>
        <v>665.59</v>
      </c>
      <c r="H14" s="144">
        <f>SUM(H7:H13)</f>
        <v>16.48</v>
      </c>
      <c r="I14" s="144">
        <f>SUM(I7:I13)</f>
        <v>30.28</v>
      </c>
      <c r="J14" s="144">
        <f>SUM(J7:J13)</f>
        <v>88.43</v>
      </c>
    </row>
    <row r="15" spans="1:10" x14ac:dyDescent="0.25">
      <c r="A15" s="146" t="s">
        <v>23</v>
      </c>
      <c r="B15" s="146"/>
      <c r="C15" s="156"/>
      <c r="D15" s="156"/>
      <c r="E15" s="147"/>
      <c r="F15" s="147"/>
      <c r="G15" s="147"/>
      <c r="H15" s="147"/>
      <c r="I15" s="147"/>
      <c r="J15" s="163"/>
    </row>
    <row r="16" spans="1:10" ht="25.5" x14ac:dyDescent="0.25">
      <c r="A16" s="170" t="s">
        <v>11</v>
      </c>
      <c r="B16" s="119" t="s">
        <v>39</v>
      </c>
      <c r="C16" s="120">
        <v>132</v>
      </c>
      <c r="D16" s="55" t="s">
        <v>45</v>
      </c>
      <c r="E16" s="121" t="s">
        <v>34</v>
      </c>
      <c r="F16" s="122">
        <v>24.92</v>
      </c>
      <c r="G16" s="123">
        <v>94.32</v>
      </c>
      <c r="H16" s="124">
        <v>1.76</v>
      </c>
      <c r="I16" s="125">
        <v>4.16</v>
      </c>
      <c r="J16" s="125">
        <v>12.46</v>
      </c>
    </row>
    <row r="17" spans="1:10" x14ac:dyDescent="0.25">
      <c r="A17" s="170" t="s">
        <v>20</v>
      </c>
      <c r="B17" s="126" t="s">
        <v>38</v>
      </c>
      <c r="C17" s="127">
        <v>536</v>
      </c>
      <c r="D17" s="128" t="s">
        <v>22</v>
      </c>
      <c r="E17" s="129" t="s">
        <v>25</v>
      </c>
      <c r="F17" s="130">
        <v>27.75</v>
      </c>
      <c r="G17" s="125">
        <v>99.63</v>
      </c>
      <c r="H17" s="131">
        <v>4.16</v>
      </c>
      <c r="I17" s="131">
        <v>8.9600000000000009</v>
      </c>
      <c r="J17" s="131">
        <v>0.6</v>
      </c>
    </row>
    <row r="18" spans="1:10" x14ac:dyDescent="0.25">
      <c r="A18" s="170"/>
      <c r="B18" s="126" t="s">
        <v>33</v>
      </c>
      <c r="C18" s="132">
        <v>516</v>
      </c>
      <c r="D18" s="128" t="s">
        <v>35</v>
      </c>
      <c r="E18" s="129">
        <v>100</v>
      </c>
      <c r="F18" s="133">
        <v>7.5</v>
      </c>
      <c r="G18" s="125">
        <v>134.6</v>
      </c>
      <c r="H18" s="134">
        <v>3.4</v>
      </c>
      <c r="I18" s="124">
        <v>5</v>
      </c>
      <c r="J18" s="125">
        <v>19</v>
      </c>
    </row>
    <row r="19" spans="1:10" x14ac:dyDescent="0.25">
      <c r="A19" s="170"/>
      <c r="B19" s="135" t="s">
        <v>36</v>
      </c>
      <c r="C19" s="135">
        <v>631</v>
      </c>
      <c r="D19" s="135" t="s">
        <v>37</v>
      </c>
      <c r="E19" s="136">
        <v>180</v>
      </c>
      <c r="F19" s="137">
        <v>12.69</v>
      </c>
      <c r="G19" s="138">
        <v>87.84</v>
      </c>
      <c r="H19" s="138">
        <v>0.14000000000000001</v>
      </c>
      <c r="I19" s="138">
        <v>0.14000000000000001</v>
      </c>
      <c r="J19" s="123">
        <v>21.49</v>
      </c>
    </row>
    <row r="20" spans="1:10" x14ac:dyDescent="0.25">
      <c r="A20" s="170"/>
      <c r="B20" s="135" t="s">
        <v>32</v>
      </c>
      <c r="C20" s="139" t="s">
        <v>12</v>
      </c>
      <c r="D20" s="140" t="s">
        <v>15</v>
      </c>
      <c r="E20" s="141">
        <v>30</v>
      </c>
      <c r="F20" s="131">
        <v>3.86</v>
      </c>
      <c r="G20" s="131">
        <v>31.47</v>
      </c>
      <c r="H20" s="131">
        <v>1.68</v>
      </c>
      <c r="I20" s="131">
        <v>0.33</v>
      </c>
      <c r="J20" s="131">
        <v>14.82</v>
      </c>
    </row>
    <row r="21" spans="1:10" x14ac:dyDescent="0.25">
      <c r="A21" s="170"/>
      <c r="B21" s="126"/>
      <c r="C21" s="139"/>
      <c r="D21" s="140"/>
      <c r="E21" s="141"/>
      <c r="F21" s="87"/>
      <c r="G21" s="87"/>
      <c r="H21" s="87"/>
      <c r="I21" s="87"/>
      <c r="J21" s="87"/>
    </row>
    <row r="22" spans="1:10" ht="15.75" thickBot="1" x14ac:dyDescent="0.3">
      <c r="A22" s="171"/>
      <c r="B22" s="145"/>
      <c r="C22" s="36"/>
      <c r="D22" s="157" t="s">
        <v>19</v>
      </c>
      <c r="E22" s="142"/>
      <c r="F22" s="143">
        <f>SUM(F16:F21)</f>
        <v>76.72</v>
      </c>
      <c r="G22" s="144">
        <f>SUM(G16:G21)</f>
        <v>447.86</v>
      </c>
      <c r="H22" s="144">
        <f>SUM(H16:H21)</f>
        <v>11.14</v>
      </c>
      <c r="I22" s="144">
        <f>SUM(I16:I21)</f>
        <v>18.59</v>
      </c>
      <c r="J22" s="144">
        <f>SUM(J16:J21)</f>
        <v>68.37</v>
      </c>
    </row>
    <row r="23" spans="1:10" x14ac:dyDescent="0.25">
      <c r="A23" s="146" t="s">
        <v>24</v>
      </c>
      <c r="B23" s="146"/>
      <c r="C23" s="148"/>
      <c r="D23" s="147"/>
      <c r="E23" s="147"/>
      <c r="F23" s="147"/>
      <c r="G23" s="147"/>
      <c r="H23" s="147"/>
      <c r="I23" s="147"/>
      <c r="J23" s="163"/>
    </row>
    <row r="24" spans="1:10" x14ac:dyDescent="0.25">
      <c r="A24" s="172"/>
      <c r="B24" s="149" t="s">
        <v>40</v>
      </c>
      <c r="C24" s="164">
        <v>40</v>
      </c>
      <c r="D24" s="165" t="s">
        <v>41</v>
      </c>
      <c r="E24" s="166">
        <v>60</v>
      </c>
      <c r="F24" s="164">
        <v>12.74</v>
      </c>
      <c r="G24" s="164">
        <v>70.41</v>
      </c>
      <c r="H24" s="167">
        <v>0.56000000000000005</v>
      </c>
      <c r="I24" s="164">
        <v>3.68</v>
      </c>
      <c r="J24" s="164">
        <v>2.87</v>
      </c>
    </row>
    <row r="25" spans="1:10" x14ac:dyDescent="0.25">
      <c r="A25" s="170" t="s">
        <v>11</v>
      </c>
      <c r="B25" s="150" t="s">
        <v>39</v>
      </c>
      <c r="C25" s="151">
        <v>132</v>
      </c>
      <c r="D25" s="55" t="s">
        <v>28</v>
      </c>
      <c r="E25" s="121" t="s">
        <v>34</v>
      </c>
      <c r="F25" s="122"/>
      <c r="G25" s="123"/>
      <c r="H25" s="124"/>
      <c r="I25" s="125"/>
      <c r="J25" s="125"/>
    </row>
    <row r="26" spans="1:10" x14ac:dyDescent="0.25">
      <c r="A26" s="170" t="s">
        <v>20</v>
      </c>
      <c r="B26" s="135" t="s">
        <v>38</v>
      </c>
      <c r="C26" s="152">
        <v>536</v>
      </c>
      <c r="D26" s="128" t="s">
        <v>22</v>
      </c>
      <c r="E26" s="129">
        <v>30</v>
      </c>
      <c r="F26" s="130">
        <v>14.88</v>
      </c>
      <c r="G26" s="125">
        <v>59.77</v>
      </c>
      <c r="H26" s="131">
        <v>2.5</v>
      </c>
      <c r="I26" s="131">
        <v>5.38</v>
      </c>
      <c r="J26" s="131">
        <v>0.36</v>
      </c>
    </row>
    <row r="27" spans="1:10" x14ac:dyDescent="0.25">
      <c r="A27" s="170"/>
      <c r="B27" s="135" t="s">
        <v>33</v>
      </c>
      <c r="C27" s="153">
        <v>516</v>
      </c>
      <c r="D27" s="128" t="s">
        <v>35</v>
      </c>
      <c r="E27" s="129">
        <v>50</v>
      </c>
      <c r="F27" s="133">
        <v>3.74</v>
      </c>
      <c r="G27" s="125">
        <v>67.3</v>
      </c>
      <c r="H27" s="134">
        <v>1.7</v>
      </c>
      <c r="I27" s="124">
        <v>2.5</v>
      </c>
      <c r="J27" s="125">
        <v>9.5</v>
      </c>
    </row>
    <row r="28" spans="1:10" x14ac:dyDescent="0.25">
      <c r="A28" s="170"/>
      <c r="B28" s="135" t="s">
        <v>36</v>
      </c>
      <c r="C28" s="126">
        <v>631</v>
      </c>
      <c r="D28" s="135" t="s">
        <v>37</v>
      </c>
      <c r="E28" s="136">
        <v>20</v>
      </c>
      <c r="F28" s="137">
        <v>1.41</v>
      </c>
      <c r="G28" s="138">
        <v>9.76</v>
      </c>
      <c r="H28" s="138">
        <v>0.02</v>
      </c>
      <c r="I28" s="138">
        <v>0.02</v>
      </c>
      <c r="J28" s="123">
        <v>2.39</v>
      </c>
    </row>
    <row r="29" spans="1:10" x14ac:dyDescent="0.25">
      <c r="A29" s="170"/>
      <c r="B29" s="135" t="s">
        <v>32</v>
      </c>
      <c r="C29" s="154" t="s">
        <v>12</v>
      </c>
      <c r="D29" s="140" t="s">
        <v>15</v>
      </c>
      <c r="E29" s="141">
        <v>10</v>
      </c>
      <c r="F29" s="131">
        <v>1.29</v>
      </c>
      <c r="G29" s="131">
        <v>10.49</v>
      </c>
      <c r="H29" s="131">
        <v>0.56000000000000005</v>
      </c>
      <c r="I29" s="131">
        <v>0.11</v>
      </c>
      <c r="J29" s="131">
        <v>4.9400000000000004</v>
      </c>
    </row>
    <row r="30" spans="1:10" x14ac:dyDescent="0.25">
      <c r="A30" s="170"/>
      <c r="B30" s="135"/>
      <c r="C30" s="154"/>
      <c r="D30" s="140"/>
      <c r="E30" s="141"/>
      <c r="F30" s="87"/>
      <c r="G30" s="87"/>
      <c r="H30" s="87"/>
      <c r="I30" s="87"/>
      <c r="J30" s="87"/>
    </row>
    <row r="31" spans="1:10" ht="15.75" thickBot="1" x14ac:dyDescent="0.3">
      <c r="A31" s="171"/>
      <c r="B31" s="158"/>
      <c r="C31" s="159"/>
      <c r="D31" s="157" t="s">
        <v>19</v>
      </c>
      <c r="E31" s="160"/>
      <c r="F31" s="161">
        <f>SUM(F24:F30)</f>
        <v>34.059999999999995</v>
      </c>
      <c r="G31" s="162">
        <f>SUM(G24:G30)</f>
        <v>217.73000000000002</v>
      </c>
      <c r="H31" s="162">
        <f>SUM(H24:H30)</f>
        <v>5.34</v>
      </c>
      <c r="I31" s="162">
        <f>SUM(I24:I30)</f>
        <v>11.69</v>
      </c>
      <c r="J31" s="162">
        <f>SUM(J24:J30)</f>
        <v>20.060000000000002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7" sqref="A7"/>
    </sheetView>
  </sheetViews>
  <sheetFormatPr defaultRowHeight="15" x14ac:dyDescent="0.25"/>
  <cols>
    <col min="1" max="1" width="12.42578125" customWidth="1"/>
    <col min="2" max="2" width="12" customWidth="1"/>
    <col min="4" max="4" width="27.28515625" customWidth="1"/>
    <col min="7" max="7" width="16.5703125" customWidth="1"/>
    <col min="10" max="10" width="13.42578125" customWidth="1"/>
  </cols>
  <sheetData>
    <row r="1" spans="1:10" x14ac:dyDescent="0.25">
      <c r="A1" s="2" t="s">
        <v>47</v>
      </c>
      <c r="B1" s="2"/>
      <c r="C1" s="2"/>
      <c r="D1" s="2"/>
      <c r="E1" s="2"/>
      <c r="F1" s="2"/>
      <c r="G1" s="176" t="s">
        <v>48</v>
      </c>
      <c r="H1" s="176"/>
      <c r="I1" s="176"/>
      <c r="J1" s="176"/>
    </row>
    <row r="2" spans="1:10" x14ac:dyDescent="0.25">
      <c r="A2" s="2" t="s">
        <v>49</v>
      </c>
      <c r="B2" s="2"/>
      <c r="C2" s="2"/>
      <c r="D2" s="2"/>
      <c r="E2" s="2"/>
      <c r="F2" s="2"/>
      <c r="G2" s="176" t="s">
        <v>50</v>
      </c>
      <c r="H2" s="176"/>
      <c r="I2" s="176"/>
      <c r="J2" s="176"/>
    </row>
    <row r="3" spans="1:10" x14ac:dyDescent="0.25">
      <c r="A3" s="2" t="s">
        <v>51</v>
      </c>
      <c r="B3" s="2"/>
      <c r="C3" s="2"/>
      <c r="D3" s="2"/>
      <c r="E3" s="2"/>
      <c r="F3" s="2"/>
      <c r="G3" s="176" t="s">
        <v>52</v>
      </c>
      <c r="H3" s="176"/>
      <c r="I3" s="176"/>
      <c r="J3" s="176"/>
    </row>
    <row r="4" spans="1:10" x14ac:dyDescent="0.25">
      <c r="F4" s="168"/>
    </row>
    <row r="5" spans="1:10" ht="15.75" thickBot="1" x14ac:dyDescent="0.3">
      <c r="A5" s="173" t="s">
        <v>53</v>
      </c>
      <c r="B5" s="173"/>
      <c r="C5" s="173"/>
      <c r="D5" s="173"/>
      <c r="E5" s="173" t="s">
        <v>55</v>
      </c>
      <c r="F5" s="174"/>
      <c r="G5" s="175" t="s">
        <v>54</v>
      </c>
      <c r="H5" s="175"/>
      <c r="I5" s="175"/>
      <c r="J5" s="177"/>
    </row>
    <row r="6" spans="1:10" ht="15.75" thickBot="1" x14ac:dyDescent="0.3">
      <c r="A6" s="91" t="s">
        <v>0</v>
      </c>
      <c r="B6" s="92" t="s">
        <v>1</v>
      </c>
      <c r="C6" s="92" t="s">
        <v>2</v>
      </c>
      <c r="D6" s="92" t="s">
        <v>3</v>
      </c>
      <c r="E6" s="92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2" t="s">
        <v>9</v>
      </c>
    </row>
    <row r="7" spans="1:10" x14ac:dyDescent="0.25">
      <c r="A7" s="76"/>
      <c r="B7" s="95" t="s">
        <v>40</v>
      </c>
      <c r="C7" s="98">
        <v>54</v>
      </c>
      <c r="D7" s="95" t="s">
        <v>43</v>
      </c>
      <c r="E7" s="94">
        <v>100</v>
      </c>
      <c r="F7" s="98">
        <v>26.96</v>
      </c>
      <c r="G7" s="98">
        <v>138</v>
      </c>
      <c r="H7" s="98">
        <v>6</v>
      </c>
      <c r="I7" s="98">
        <v>2.58</v>
      </c>
      <c r="J7" s="98">
        <v>11.4</v>
      </c>
    </row>
    <row r="8" spans="1:10" x14ac:dyDescent="0.25">
      <c r="A8" s="27" t="s">
        <v>10</v>
      </c>
      <c r="B8" s="59" t="s">
        <v>38</v>
      </c>
      <c r="C8" s="34">
        <v>536</v>
      </c>
      <c r="D8" s="18" t="s">
        <v>22</v>
      </c>
      <c r="E8" s="19" t="s">
        <v>44</v>
      </c>
      <c r="F8" s="65">
        <v>52.71</v>
      </c>
      <c r="G8" s="68">
        <v>199.25</v>
      </c>
      <c r="H8" s="68">
        <v>8.25</v>
      </c>
      <c r="I8" s="68">
        <v>17.93</v>
      </c>
      <c r="J8" s="68">
        <v>1.2</v>
      </c>
    </row>
    <row r="9" spans="1:10" x14ac:dyDescent="0.25">
      <c r="A9" s="27" t="s">
        <v>18</v>
      </c>
      <c r="B9" s="59" t="s">
        <v>33</v>
      </c>
      <c r="C9" s="17">
        <v>516</v>
      </c>
      <c r="D9" s="18" t="s">
        <v>35</v>
      </c>
      <c r="E9" s="19">
        <v>180</v>
      </c>
      <c r="F9" s="71">
        <v>13.49</v>
      </c>
      <c r="G9" s="68">
        <v>242.28</v>
      </c>
      <c r="H9" s="72">
        <v>6.12</v>
      </c>
      <c r="I9" s="67">
        <v>9</v>
      </c>
      <c r="J9" s="68">
        <v>34.200000000000003</v>
      </c>
    </row>
    <row r="10" spans="1:10" x14ac:dyDescent="0.25">
      <c r="A10" s="27"/>
      <c r="B10" s="7" t="s">
        <v>36</v>
      </c>
      <c r="C10" s="7">
        <v>631</v>
      </c>
      <c r="D10" s="7" t="s">
        <v>37</v>
      </c>
      <c r="E10" s="45">
        <v>200</v>
      </c>
      <c r="F10" s="74">
        <v>14.1</v>
      </c>
      <c r="G10" s="73">
        <v>97.6</v>
      </c>
      <c r="H10" s="73">
        <v>0.16</v>
      </c>
      <c r="I10" s="73">
        <v>0.16</v>
      </c>
      <c r="J10" s="66">
        <v>23.88</v>
      </c>
    </row>
    <row r="11" spans="1:10" x14ac:dyDescent="0.25">
      <c r="A11" s="27"/>
      <c r="B11" s="7" t="s">
        <v>32</v>
      </c>
      <c r="C11" s="35" t="s">
        <v>12</v>
      </c>
      <c r="D11" s="28" t="s">
        <v>15</v>
      </c>
      <c r="E11" s="33">
        <v>40</v>
      </c>
      <c r="F11" s="70">
        <v>5.14</v>
      </c>
      <c r="G11" s="70">
        <v>41.96</v>
      </c>
      <c r="H11" s="70">
        <v>2.2400000000000002</v>
      </c>
      <c r="I11" s="70">
        <v>0.44</v>
      </c>
      <c r="J11" s="70">
        <v>19.760000000000002</v>
      </c>
    </row>
    <row r="12" spans="1:10" x14ac:dyDescent="0.25">
      <c r="A12" s="27"/>
      <c r="B12" s="59"/>
      <c r="C12" s="35"/>
      <c r="D12" s="28"/>
      <c r="E12" s="33"/>
      <c r="F12" s="70"/>
      <c r="G12" s="70"/>
      <c r="H12" s="70"/>
      <c r="I12" s="70"/>
      <c r="J12" s="70"/>
    </row>
    <row r="13" spans="1:10" x14ac:dyDescent="0.25">
      <c r="A13" s="27"/>
      <c r="B13" s="59"/>
      <c r="C13" s="35"/>
      <c r="D13" s="25" t="s">
        <v>19</v>
      </c>
      <c r="E13" s="26"/>
      <c r="F13" s="43">
        <f>SUM(F7:F12)</f>
        <v>112.39999999999999</v>
      </c>
      <c r="G13" s="43">
        <f>SUM(G7:G12)</f>
        <v>719.09</v>
      </c>
      <c r="H13" s="43">
        <f>SUM(H7:H12)</f>
        <v>22.770000000000003</v>
      </c>
      <c r="I13" s="43">
        <f>SUM(I7:I12)</f>
        <v>30.11</v>
      </c>
      <c r="J13" s="43">
        <f>SUM(J7:J12)</f>
        <v>90.440000000000012</v>
      </c>
    </row>
    <row r="14" spans="1:10" ht="15.75" thickBot="1" x14ac:dyDescent="0.3">
      <c r="A14" s="64"/>
      <c r="B14" s="60"/>
      <c r="C14" s="36"/>
      <c r="D14" s="37"/>
      <c r="E14" s="40"/>
      <c r="F14" s="32"/>
      <c r="G14" s="41"/>
      <c r="H14" s="38"/>
      <c r="I14" s="38"/>
      <c r="J14" s="38"/>
    </row>
    <row r="15" spans="1:10" ht="15.75" thickBot="1" x14ac:dyDescent="0.3">
      <c r="A15" s="102" t="s">
        <v>23</v>
      </c>
      <c r="B15" s="97"/>
      <c r="C15" s="97"/>
      <c r="D15" s="96"/>
      <c r="E15" s="96"/>
      <c r="F15" s="96"/>
      <c r="G15" s="96"/>
      <c r="H15" s="96"/>
      <c r="I15" s="96"/>
      <c r="J15" s="100"/>
    </row>
    <row r="16" spans="1:10" x14ac:dyDescent="0.25">
      <c r="A16" s="63" t="s">
        <v>10</v>
      </c>
      <c r="B16" s="61" t="s">
        <v>38</v>
      </c>
      <c r="C16" s="34">
        <v>536</v>
      </c>
      <c r="D16" s="18" t="s">
        <v>22</v>
      </c>
      <c r="E16" s="19" t="s">
        <v>27</v>
      </c>
      <c r="F16" s="65">
        <v>39.99</v>
      </c>
      <c r="G16" s="68">
        <v>149.44</v>
      </c>
      <c r="H16" s="68">
        <v>6.19</v>
      </c>
      <c r="I16" s="68">
        <v>13.45</v>
      </c>
      <c r="J16" s="68">
        <v>0.9</v>
      </c>
    </row>
    <row r="17" spans="1:10" x14ac:dyDescent="0.25">
      <c r="A17" s="27" t="s">
        <v>18</v>
      </c>
      <c r="B17" s="59" t="s">
        <v>33</v>
      </c>
      <c r="C17" s="17">
        <v>516</v>
      </c>
      <c r="D17" s="18" t="s">
        <v>35</v>
      </c>
      <c r="E17" s="19">
        <v>100</v>
      </c>
      <c r="F17" s="71">
        <v>7.5</v>
      </c>
      <c r="G17" s="68">
        <v>134.6</v>
      </c>
      <c r="H17" s="72">
        <v>3.4</v>
      </c>
      <c r="I17" s="67">
        <v>5</v>
      </c>
      <c r="J17" s="68">
        <v>19</v>
      </c>
    </row>
    <row r="18" spans="1:10" x14ac:dyDescent="0.25">
      <c r="A18" s="27"/>
      <c r="B18" s="7" t="s">
        <v>36</v>
      </c>
      <c r="C18" s="7">
        <v>631</v>
      </c>
      <c r="D18" s="7" t="s">
        <v>37</v>
      </c>
      <c r="E18" s="45">
        <v>180</v>
      </c>
      <c r="F18" s="74">
        <v>12.69</v>
      </c>
      <c r="G18" s="73">
        <v>87.84</v>
      </c>
      <c r="H18" s="73">
        <v>0.14000000000000001</v>
      </c>
      <c r="I18" s="73">
        <v>0.14000000000000001</v>
      </c>
      <c r="J18" s="66">
        <v>21.49</v>
      </c>
    </row>
    <row r="19" spans="1:10" x14ac:dyDescent="0.25">
      <c r="A19" s="27"/>
      <c r="B19" s="7" t="s">
        <v>32</v>
      </c>
      <c r="C19" s="35" t="s">
        <v>12</v>
      </c>
      <c r="D19" s="28" t="s">
        <v>15</v>
      </c>
      <c r="E19" s="33">
        <v>20</v>
      </c>
      <c r="F19" s="70">
        <v>2.57</v>
      </c>
      <c r="G19" s="70">
        <v>20.98</v>
      </c>
      <c r="H19" s="70">
        <v>1.1200000000000001</v>
      </c>
      <c r="I19" s="70">
        <v>0.22</v>
      </c>
      <c r="J19" s="70">
        <v>9.8800000000000008</v>
      </c>
    </row>
    <row r="20" spans="1:10" x14ac:dyDescent="0.25">
      <c r="A20" s="27"/>
      <c r="B20" s="59"/>
      <c r="C20" s="35"/>
      <c r="D20" s="28"/>
      <c r="E20" s="33"/>
      <c r="F20" s="70"/>
      <c r="G20" s="70"/>
      <c r="H20" s="70"/>
      <c r="I20" s="70"/>
      <c r="J20" s="70"/>
    </row>
    <row r="21" spans="1:10" x14ac:dyDescent="0.25">
      <c r="A21" s="27"/>
      <c r="B21" s="59"/>
      <c r="C21" s="35"/>
      <c r="D21" s="25" t="s">
        <v>19</v>
      </c>
      <c r="E21" s="26"/>
      <c r="F21" s="43">
        <f>SUM(F16:F20)</f>
        <v>62.75</v>
      </c>
      <c r="G21" s="43">
        <f>SUM(G16:G20)</f>
        <v>392.86</v>
      </c>
      <c r="H21" s="43">
        <f>SUM(H16:H20)</f>
        <v>10.850000000000001</v>
      </c>
      <c r="I21" s="43">
        <f>SUM(I16:I20)</f>
        <v>18.809999999999999</v>
      </c>
      <c r="J21" s="43">
        <f>SUM(J16:J20)</f>
        <v>51.27</v>
      </c>
    </row>
    <row r="22" spans="1:10" ht="15.75" thickBot="1" x14ac:dyDescent="0.3">
      <c r="A22" s="64"/>
      <c r="B22" s="60"/>
      <c r="C22" s="36"/>
      <c r="D22" s="37"/>
      <c r="E22" s="40"/>
      <c r="F22" s="32"/>
      <c r="G22" s="41"/>
      <c r="H22" s="38"/>
      <c r="I22" s="38"/>
      <c r="J22" s="38"/>
    </row>
    <row r="23" spans="1:10" ht="15.75" thickBot="1" x14ac:dyDescent="0.3">
      <c r="A23" s="102" t="s">
        <v>24</v>
      </c>
      <c r="B23" s="102"/>
      <c r="C23" s="102"/>
      <c r="J23" s="99"/>
    </row>
    <row r="24" spans="1:10" x14ac:dyDescent="0.25">
      <c r="A24" s="76"/>
      <c r="B24" s="95" t="s">
        <v>40</v>
      </c>
      <c r="C24" s="98">
        <v>54</v>
      </c>
      <c r="D24" s="95" t="s">
        <v>43</v>
      </c>
      <c r="E24" s="94">
        <v>100</v>
      </c>
      <c r="F24" s="98">
        <v>26.96</v>
      </c>
      <c r="G24" s="98">
        <v>138</v>
      </c>
      <c r="H24" s="98">
        <v>6</v>
      </c>
      <c r="I24" s="98">
        <v>2.58</v>
      </c>
      <c r="J24" s="98">
        <v>11.4</v>
      </c>
    </row>
    <row r="25" spans="1:10" x14ac:dyDescent="0.25">
      <c r="A25" s="27" t="s">
        <v>10</v>
      </c>
      <c r="B25" s="59" t="s">
        <v>38</v>
      </c>
      <c r="C25" s="34">
        <v>536</v>
      </c>
      <c r="D25" s="18" t="s">
        <v>22</v>
      </c>
      <c r="E25" s="19">
        <v>25</v>
      </c>
      <c r="F25" s="65">
        <v>12.24</v>
      </c>
      <c r="G25" s="68">
        <f t="shared" ref="G25:J26" si="0">G8-G16</f>
        <v>49.81</v>
      </c>
      <c r="H25" s="68">
        <f t="shared" si="0"/>
        <v>2.0599999999999996</v>
      </c>
      <c r="I25" s="68">
        <f t="shared" si="0"/>
        <v>4.4800000000000004</v>
      </c>
      <c r="J25" s="68">
        <f t="shared" si="0"/>
        <v>0.29999999999999993</v>
      </c>
    </row>
    <row r="26" spans="1:10" x14ac:dyDescent="0.25">
      <c r="A26" s="27" t="s">
        <v>18</v>
      </c>
      <c r="B26" s="59" t="s">
        <v>33</v>
      </c>
      <c r="C26" s="17">
        <v>516</v>
      </c>
      <c r="D26" s="18" t="s">
        <v>35</v>
      </c>
      <c r="E26" s="19">
        <v>80</v>
      </c>
      <c r="F26" s="71">
        <v>6</v>
      </c>
      <c r="G26" s="68">
        <f t="shared" si="0"/>
        <v>107.68</v>
      </c>
      <c r="H26" s="72">
        <f t="shared" si="0"/>
        <v>2.72</v>
      </c>
      <c r="I26" s="67">
        <f t="shared" si="0"/>
        <v>4</v>
      </c>
      <c r="J26" s="68">
        <f t="shared" si="0"/>
        <v>15.200000000000003</v>
      </c>
    </row>
    <row r="27" spans="1:10" x14ac:dyDescent="0.25">
      <c r="A27" s="27"/>
      <c r="B27" s="7" t="s">
        <v>36</v>
      </c>
      <c r="C27" s="7">
        <v>631</v>
      </c>
      <c r="D27" s="7" t="s">
        <v>37</v>
      </c>
      <c r="E27" s="45">
        <v>20</v>
      </c>
      <c r="F27" s="74">
        <v>1.41</v>
      </c>
      <c r="G27" s="73">
        <f>G10-G18</f>
        <v>9.7599999999999909</v>
      </c>
      <c r="H27" s="73">
        <f>H10-H18</f>
        <v>1.999999999999999E-2</v>
      </c>
      <c r="I27" s="73">
        <v>0.02</v>
      </c>
      <c r="J27" s="66">
        <f>J10-J18</f>
        <v>2.3900000000000006</v>
      </c>
    </row>
    <row r="28" spans="1:10" x14ac:dyDescent="0.25">
      <c r="A28" s="27"/>
      <c r="B28" s="7" t="s">
        <v>32</v>
      </c>
      <c r="C28" s="35" t="s">
        <v>12</v>
      </c>
      <c r="D28" s="28" t="s">
        <v>15</v>
      </c>
      <c r="E28" s="33">
        <v>20</v>
      </c>
      <c r="F28" s="70">
        <v>2.57</v>
      </c>
      <c r="G28" s="70">
        <f>G11-G19</f>
        <v>20.98</v>
      </c>
      <c r="H28" s="70">
        <v>1.1200000000000001</v>
      </c>
      <c r="I28" s="70">
        <v>0.22</v>
      </c>
      <c r="J28" s="70">
        <f>J11-J19</f>
        <v>9.8800000000000008</v>
      </c>
    </row>
    <row r="29" spans="1:10" x14ac:dyDescent="0.25">
      <c r="A29" s="27"/>
      <c r="B29" s="59"/>
      <c r="C29" s="35"/>
      <c r="D29" s="28"/>
      <c r="E29" s="33"/>
      <c r="F29" s="70"/>
      <c r="G29" s="70"/>
      <c r="H29" s="70"/>
      <c r="I29" s="70"/>
      <c r="J29" s="70"/>
    </row>
    <row r="30" spans="1:10" x14ac:dyDescent="0.25">
      <c r="A30" s="27"/>
      <c r="B30" s="59"/>
      <c r="C30" s="35"/>
      <c r="D30" s="25" t="s">
        <v>19</v>
      </c>
      <c r="E30" s="26"/>
      <c r="F30" s="43">
        <f>SUM(F24:F29)</f>
        <v>49.18</v>
      </c>
      <c r="G30" s="43">
        <f>SUM(G24:G29)</f>
        <v>326.23</v>
      </c>
      <c r="H30" s="43">
        <f>SUM(H24:H29)</f>
        <v>11.919999999999998</v>
      </c>
      <c r="I30" s="43">
        <f>SUM(I24:I29)</f>
        <v>11.3</v>
      </c>
      <c r="J30" s="43">
        <f>SUM(J24:J29)</f>
        <v>39.170000000000009</v>
      </c>
    </row>
    <row r="31" spans="1:10" ht="15.75" thickBot="1" x14ac:dyDescent="0.3">
      <c r="A31" s="64"/>
      <c r="B31" s="60"/>
      <c r="C31" s="36"/>
      <c r="D31" s="37"/>
      <c r="E31" s="40"/>
      <c r="F31" s="32"/>
      <c r="G31" s="41"/>
      <c r="H31" s="38"/>
      <c r="I31" s="38"/>
      <c r="J31" s="38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 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2022-03-01T04:56:44Z</cp:lastPrinted>
  <dcterms:created xsi:type="dcterms:W3CDTF">2015-06-05T18:19:34Z</dcterms:created>
  <dcterms:modified xsi:type="dcterms:W3CDTF">2022-03-14T14:28:28Z</dcterms:modified>
</cp:coreProperties>
</file>