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Колыбина С.В\на сайт\Школа меню март 2022\"/>
    </mc:Choice>
  </mc:AlternateContent>
  <bookViews>
    <workbookView xWindow="0" yWindow="0" windowWidth="20490" windowHeight="7755" activeTab="3"/>
  </bookViews>
  <sheets>
    <sheet name="основное меню" sheetId="6" r:id="rId1"/>
    <sheet name="1-4 кл завтрак приложение1" sheetId="10" r:id="rId2"/>
    <sheet name="1-4 кл обед приложение2" sheetId="11" r:id="rId3"/>
    <sheet name="5-9 кл приложение3" sheetId="12" r:id="rId4"/>
  </sheets>
  <calcPr calcId="152511"/>
</workbook>
</file>

<file path=xl/calcChain.xml><?xml version="1.0" encoding="utf-8"?>
<calcChain xmlns="http://schemas.openxmlformats.org/spreadsheetml/2006/main">
  <c r="F22" i="11" l="1"/>
  <c r="G22" i="11"/>
  <c r="H22" i="11"/>
  <c r="H28" i="11" s="1"/>
  <c r="I22" i="11"/>
  <c r="J22" i="11"/>
  <c r="F23" i="11"/>
  <c r="G23" i="11"/>
  <c r="I23" i="11"/>
  <c r="I28" i="11" s="1"/>
  <c r="J23" i="11"/>
  <c r="J28" i="11" s="1"/>
  <c r="F24" i="11"/>
  <c r="F13" i="6"/>
  <c r="G13" i="6"/>
  <c r="H13" i="6"/>
  <c r="I13" i="6"/>
  <c r="J13" i="6"/>
  <c r="F21" i="6"/>
  <c r="G21" i="6"/>
  <c r="H21" i="6"/>
  <c r="I21" i="6"/>
  <c r="J21" i="6"/>
  <c r="F13" i="11"/>
  <c r="G13" i="11"/>
  <c r="H13" i="11"/>
  <c r="I13" i="11"/>
  <c r="J13" i="11"/>
  <c r="F21" i="11"/>
  <c r="G21" i="11"/>
  <c r="H21" i="11"/>
  <c r="I21" i="11"/>
  <c r="J21" i="11"/>
  <c r="J19" i="12"/>
  <c r="I19" i="12"/>
  <c r="H19" i="12"/>
  <c r="G19" i="12"/>
  <c r="F19" i="12"/>
  <c r="J22" i="10"/>
  <c r="I22" i="10"/>
  <c r="H22" i="10"/>
  <c r="G22" i="10"/>
  <c r="F22" i="10"/>
  <c r="G28" i="11" l="1"/>
  <c r="F28" i="11"/>
  <c r="H27" i="12"/>
  <c r="J12" i="12"/>
  <c r="I12" i="12"/>
  <c r="H12" i="12"/>
  <c r="G12" i="12"/>
  <c r="F12" i="12"/>
  <c r="J31" i="10"/>
  <c r="I31" i="10"/>
  <c r="H31" i="10"/>
  <c r="G31" i="10"/>
  <c r="F31" i="10"/>
  <c r="J14" i="10"/>
  <c r="I14" i="10"/>
  <c r="H14" i="10"/>
  <c r="G14" i="10"/>
  <c r="F14" i="10"/>
  <c r="F25" i="12"/>
  <c r="F27" i="12" s="1"/>
  <c r="F24" i="12"/>
  <c r="J23" i="12"/>
  <c r="J27" i="12" s="1"/>
  <c r="I23" i="12"/>
  <c r="I27" i="12" s="1"/>
  <c r="G23" i="12"/>
  <c r="G27" i="12" s="1"/>
  <c r="E23" i="12"/>
  <c r="F28" i="6"/>
  <c r="J28" i="6" l="1"/>
  <c r="I28" i="6"/>
  <c r="H28" i="6"/>
  <c r="G28" i="6"/>
</calcChain>
</file>

<file path=xl/sharedStrings.xml><?xml version="1.0" encoding="utf-8"?>
<sst xmlns="http://schemas.openxmlformats.org/spreadsheetml/2006/main" count="255" uniqueCount="54">
  <si>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</si>
  <si>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</si>
  <si>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</si>
  <si>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</si>
  <si>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</si>
  <si>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</si>
  <si>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</si>
  <si>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</si>
  <si>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</si>
  <si>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</si>
  <si>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</si>
  <si>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</si>
  <si>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Обед</t>
  </si>
  <si>
    <t>ПР</t>
  </si>
  <si>
    <t>Хлеб пшеничный</t>
  </si>
  <si>
    <t>МАСЛО (ПОРЦИЯМИ)</t>
  </si>
  <si>
    <t>Хлеб ржано-пшеничный</t>
  </si>
  <si>
    <t>1-4 кл.</t>
  </si>
  <si>
    <t>Каша пшеничная с маслом</t>
  </si>
  <si>
    <t>Сыр порцион.</t>
  </si>
  <si>
    <t>Суп овощной со сметаной</t>
  </si>
  <si>
    <t>Чай сладкий</t>
  </si>
  <si>
    <t>5-9 кл</t>
  </si>
  <si>
    <t>Итого:</t>
  </si>
  <si>
    <t>1-4 кл</t>
  </si>
  <si>
    <t>200/5</t>
  </si>
  <si>
    <t>Котлета из говядины с соусом</t>
  </si>
  <si>
    <t>Рис отварной</t>
  </si>
  <si>
    <t>В том числе за счет бюджета:</t>
  </si>
  <si>
    <t>В том числе за счет родит.доплаты</t>
  </si>
  <si>
    <t>80/30</t>
  </si>
  <si>
    <t>150/5</t>
  </si>
  <si>
    <t>40/30</t>
  </si>
  <si>
    <t>Каша</t>
  </si>
  <si>
    <t>Гастрономия</t>
  </si>
  <si>
    <t>Гор.напиток</t>
  </si>
  <si>
    <t>Хлеб</t>
  </si>
  <si>
    <t>Гарнир</t>
  </si>
  <si>
    <t>1 Блюдо</t>
  </si>
  <si>
    <t>2 Блюдо</t>
  </si>
  <si>
    <t>Фрукт</t>
  </si>
  <si>
    <t>Апельсин</t>
  </si>
  <si>
    <t>Напиток</t>
  </si>
  <si>
    <t>Компот из св фруктов</t>
  </si>
  <si>
    <t>УТВЕРЖДАЮ</t>
  </si>
  <si>
    <t>СОГЛАСОВАНО</t>
  </si>
  <si>
    <t>Директор ООО "Школьник"</t>
  </si>
  <si>
    <t>Директор МКОУ "Коткозерская СОШ"</t>
  </si>
  <si>
    <t>______________ Жих.С.А.</t>
  </si>
  <si>
    <t>_____________ Чупукова М.Н.</t>
  </si>
  <si>
    <t>Пищеблок Коткозерской школьной столовой</t>
  </si>
  <si>
    <t>День №8</t>
  </si>
  <si>
    <t>16.03.2022г.</t>
  </si>
  <si>
    <t>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</si>
</sst>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0" borderId="11" xfId="0" applyFont="1" applyFill="1" applyBorder="1" applyAlignment="1">
      <alignment wrapText="1"/>
    </xf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2" fillId="0" borderId="4" xfId="0" applyFont="1" applyFill="1" applyBorder="1"/>
    <xf numFmtId="0" fontId="2" fillId="0" borderId="7" xfId="0" applyFont="1" applyFill="1" applyBorder="1" applyProtection="1">
      <protection locked="0"/>
    </xf>
    <xf numFmtId="0" fontId="1" fillId="0" borderId="7" xfId="0" applyFont="1" applyFill="1" applyBorder="1"/>
    <xf numFmtId="0" fontId="2" fillId="0" borderId="7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7" fillId="0" borderId="7" xfId="0" applyFont="1" applyFill="1" applyBorder="1"/>
    <xf numFmtId="0" fontId="7" fillId="0" borderId="7" xfId="0" applyFont="1" applyFill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>
      <alignment horizontal="right"/>
    </xf>
    <xf numFmtId="0" fontId="4" fillId="0" borderId="1" xfId="0" applyFont="1" applyBorder="1"/>
    <xf numFmtId="0" fontId="2" fillId="0" borderId="3" xfId="0" applyFont="1" applyBorder="1"/>
    <xf numFmtId="0" fontId="2" fillId="0" borderId="14" xfId="0" applyFont="1" applyFill="1" applyBorder="1" applyProtection="1">
      <protection locked="0"/>
    </xf>
    <xf numFmtId="0" fontId="2" fillId="0" borderId="15" xfId="0" applyFont="1" applyBorder="1"/>
    <xf numFmtId="0" fontId="2" fillId="0" borderId="12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16" xfId="0" applyFont="1" applyBorder="1"/>
    <xf numFmtId="0" fontId="0" fillId="0" borderId="16" xfId="0" applyBorder="1"/>
    <xf numFmtId="0" fontId="8" fillId="0" borderId="17" xfId="0" applyFont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0" fontId="9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17" xfId="0" applyBorder="1"/>
    <xf numFmtId="0" fontId="4" fillId="0" borderId="7" xfId="0" applyFont="1" applyBorder="1"/>
    <xf numFmtId="0" fontId="2" fillId="0" borderId="7" xfId="0" applyFont="1" applyBorder="1" applyAlignment="1">
      <alignment horizontal="center"/>
    </xf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2" borderId="0" xfId="0" applyFont="1" applyFill="1"/>
    <xf numFmtId="0" fontId="2" fillId="2" borderId="19" xfId="0" applyFont="1" applyFill="1" applyBorder="1"/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2" borderId="0" xfId="0" applyFont="1" applyFill="1"/>
    <xf numFmtId="0" fontId="2" fillId="2" borderId="19" xfId="0" applyFont="1" applyFill="1" applyBorder="1"/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2" borderId="0" xfId="0" applyFont="1" applyFill="1"/>
    <xf numFmtId="0" fontId="2" fillId="2" borderId="19" xfId="0" applyFont="1" applyFill="1" applyBorder="1"/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1" xfId="0" applyFont="1" applyFill="1" applyBorder="1" applyAlignment="1">
      <alignment wrapText="1"/>
    </xf>
    <xf numFmtId="2" fontId="2" fillId="0" borderId="11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/>
    <xf numFmtId="0" fontId="7" fillId="0" borderId="7" xfId="0" applyFont="1" applyFill="1" applyBorder="1"/>
    <xf numFmtId="0" fontId="7" fillId="0" borderId="7" xfId="0" applyFont="1" applyFill="1" applyBorder="1" applyAlignment="1">
      <alignment wrapText="1"/>
    </xf>
    <xf numFmtId="1" fontId="2" fillId="0" borderId="7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16" fontId="2" fillId="0" borderId="1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14" xfId="0" applyFont="1" applyFill="1" applyBorder="1" applyProtection="1">
      <protection locked="0"/>
    </xf>
    <xf numFmtId="0" fontId="2" fillId="0" borderId="12" xfId="0" applyFont="1" applyBorder="1"/>
    <xf numFmtId="0" fontId="2" fillId="0" borderId="1" xfId="0" applyFont="1" applyBorder="1" applyAlignment="1">
      <alignment horizontal="right"/>
    </xf>
    <xf numFmtId="0" fontId="2" fillId="0" borderId="7" xfId="0" applyFont="1" applyBorder="1"/>
    <xf numFmtId="0" fontId="1" fillId="0" borderId="7" xfId="0" applyFont="1" applyFill="1" applyBorder="1"/>
    <xf numFmtId="0" fontId="2" fillId="0" borderId="7" xfId="0" applyFont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2" fontId="1" fillId="0" borderId="5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19" xfId="0" applyFont="1" applyFill="1" applyBorder="1"/>
    <xf numFmtId="0" fontId="2" fillId="0" borderId="9" xfId="0" applyFont="1" applyBorder="1"/>
    <xf numFmtId="0" fontId="2" fillId="0" borderId="24" xfId="0" applyFont="1" applyBorder="1"/>
    <xf numFmtId="0" fontId="2" fillId="0" borderId="18" xfId="0" applyFont="1" applyBorder="1"/>
    <xf numFmtId="0" fontId="2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1" fillId="0" borderId="3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4" fontId="2" fillId="0" borderId="7" xfId="0" applyNumberFormat="1" applyFont="1" applyFill="1" applyBorder="1" applyAlignment="1" applyProtection="1">
      <alignment horizontal="center"/>
      <protection locked="0"/>
    </xf>
    <xf numFmtId="2" fontId="7" fillId="0" borderId="7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4" fillId="0" borderId="7" xfId="0" applyNumberFormat="1" applyFont="1" applyFill="1" applyBorder="1" applyAlignment="1" applyProtection="1">
      <alignment horizontal="center"/>
      <protection locked="0"/>
    </xf>
    <xf numFmtId="4" fontId="4" fillId="0" borderId="7" xfId="0" applyNumberFormat="1" applyFont="1" applyFill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1" fontId="4" fillId="0" borderId="7" xfId="0" applyNumberFormat="1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25" xfId="0" applyFont="1" applyBorder="1"/>
    <xf numFmtId="0" fontId="0" fillId="0" borderId="24" xfId="0" applyBorder="1"/>
    <xf numFmtId="0" fontId="0" fillId="0" borderId="18" xfId="0" applyBorder="1"/>
    <xf numFmtId="0" fontId="2" fillId="0" borderId="26" xfId="0" applyFont="1" applyBorder="1"/>
    <xf numFmtId="0" fontId="2" fillId="0" borderId="25" xfId="0" applyFont="1" applyBorder="1"/>
    <xf numFmtId="0" fontId="2" fillId="2" borderId="19" xfId="0" applyFont="1" applyFill="1" applyBorder="1" applyAlignment="1">
      <alignment horizontal="right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90" zoomScaleNormal="90" workbookViewId="0">
      <selection activeCell="S15" sqref="S15"/>
    </sheetView>
  </sheetViews>
  <sheetFormatPr defaultRowHeight="15" x14ac:dyDescent="0.25"/>
  <cols>
    <col min="1" max="1" width="12.140625" style="3" customWidth="1"/>
    <col min="2" max="2" width="13.140625" style="3" customWidth="1"/>
    <col min="3" max="3" width="8" style="3" customWidth="1"/>
    <col min="4" max="4" width="30" style="3" customWidth="1"/>
    <col min="5" max="5" width="10.140625" style="3" customWidth="1"/>
    <col min="6" max="6" width="8.8554687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  <col min="11" max="16384" width="9.140625" style="3"/>
  </cols>
  <sheetData>
    <row r="1" spans="1:16" x14ac:dyDescent="0.25">
      <c r="A1" s="52" t="s">
        <v>44</v>
      </c>
      <c r="B1" s="51"/>
      <c r="C1" s="51"/>
      <c r="D1" s="51"/>
      <c r="E1" s="51"/>
      <c r="F1" s="51"/>
      <c r="G1" s="149" t="s">
        <v>45</v>
      </c>
      <c r="H1" s="149"/>
      <c r="I1" s="149"/>
      <c r="J1" s="149"/>
    </row>
    <row r="2" spans="1:16" x14ac:dyDescent="0.25">
      <c r="A2" s="52" t="s">
        <v>46</v>
      </c>
      <c r="B2" s="51"/>
      <c r="C2" s="51"/>
      <c r="D2" s="51"/>
      <c r="E2" s="51"/>
      <c r="F2" s="51"/>
      <c r="G2" s="149" t="s">
        <v>47</v>
      </c>
      <c r="H2" s="149"/>
      <c r="I2" s="149"/>
      <c r="J2" s="149"/>
    </row>
    <row r="3" spans="1:16" x14ac:dyDescent="0.25">
      <c r="A3" s="52" t="s">
        <v>48</v>
      </c>
      <c r="B3" s="51"/>
      <c r="C3" s="51"/>
      <c r="D3" s="51"/>
      <c r="E3" s="51"/>
      <c r="F3" s="51"/>
      <c r="G3" s="149" t="s">
        <v>49</v>
      </c>
      <c r="H3" s="149"/>
      <c r="I3" s="149"/>
      <c r="J3" s="149"/>
    </row>
    <row r="4" spans="1:16" x14ac:dyDescent="0.25">
      <c r="A4" s="51"/>
      <c r="B4" s="51"/>
      <c r="C4" s="51"/>
      <c r="D4" s="51"/>
      <c r="E4" s="53"/>
      <c r="F4" s="53"/>
      <c r="G4" s="51"/>
      <c r="H4" s="51"/>
      <c r="I4" s="51"/>
      <c r="J4" s="51"/>
    </row>
    <row r="5" spans="1:16" ht="18" customHeight="1" thickBot="1" x14ac:dyDescent="0.3">
      <c r="A5" s="54" t="s">
        <v>50</v>
      </c>
      <c r="B5" s="54"/>
      <c r="C5" s="54"/>
      <c r="D5" s="54"/>
      <c r="E5" s="54" t="s">
        <v>51</v>
      </c>
      <c r="F5" s="55"/>
      <c r="G5" s="148" t="s">
        <v>52</v>
      </c>
      <c r="H5" s="148"/>
      <c r="I5" s="148"/>
      <c r="J5" s="148"/>
    </row>
    <row r="6" spans="1:16" ht="15.75" thickBot="1" x14ac:dyDescent="0.3">
      <c r="A6" s="4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26" t="s">
        <v>5</v>
      </c>
      <c r="G6" s="5" t="s">
        <v>6</v>
      </c>
      <c r="H6" s="5" t="s">
        <v>7</v>
      </c>
      <c r="I6" s="5" t="s">
        <v>8</v>
      </c>
      <c r="J6" s="6" t="s">
        <v>9</v>
      </c>
    </row>
    <row r="7" spans="1:16" x14ac:dyDescent="0.25">
      <c r="A7" s="116" t="s">
        <v>10</v>
      </c>
      <c r="B7" s="7" t="s">
        <v>33</v>
      </c>
      <c r="C7" s="8">
        <v>384</v>
      </c>
      <c r="D7" s="9" t="s">
        <v>18</v>
      </c>
      <c r="E7" s="98" t="s">
        <v>25</v>
      </c>
      <c r="F7" s="100">
        <v>28.45</v>
      </c>
      <c r="G7" s="72">
        <v>232.6</v>
      </c>
      <c r="H7" s="67">
        <v>7.3</v>
      </c>
      <c r="I7" s="72">
        <v>6.9</v>
      </c>
      <c r="J7" s="72">
        <v>35.1</v>
      </c>
    </row>
    <row r="8" spans="1:16" x14ac:dyDescent="0.25">
      <c r="A8" s="117" t="s">
        <v>24</v>
      </c>
      <c r="B8" s="7" t="s">
        <v>34</v>
      </c>
      <c r="C8" s="10">
        <v>41</v>
      </c>
      <c r="D8" s="11" t="s">
        <v>15</v>
      </c>
      <c r="E8" s="75">
        <v>10</v>
      </c>
      <c r="F8" s="96">
        <v>11.46</v>
      </c>
      <c r="G8" s="76">
        <v>77</v>
      </c>
      <c r="H8" s="77">
        <v>0.01</v>
      </c>
      <c r="I8" s="76">
        <v>8.3000000000000007</v>
      </c>
      <c r="J8" s="76">
        <v>0.06</v>
      </c>
    </row>
    <row r="9" spans="1:16" x14ac:dyDescent="0.25">
      <c r="A9" s="117"/>
      <c r="B9" s="7" t="s">
        <v>34</v>
      </c>
      <c r="C9" s="12">
        <v>97</v>
      </c>
      <c r="D9" s="7" t="s">
        <v>19</v>
      </c>
      <c r="E9" s="94">
        <v>10</v>
      </c>
      <c r="F9" s="97">
        <v>10.69</v>
      </c>
      <c r="G9" s="94">
        <v>35.83</v>
      </c>
      <c r="H9" s="94">
        <v>2.3199999999999998</v>
      </c>
      <c r="I9" s="94">
        <v>2.95</v>
      </c>
      <c r="J9" s="94">
        <v>4.43</v>
      </c>
    </row>
    <row r="10" spans="1:16" x14ac:dyDescent="0.25">
      <c r="A10" s="117"/>
      <c r="B10" s="7" t="s">
        <v>35</v>
      </c>
      <c r="C10" s="7">
        <v>943</v>
      </c>
      <c r="D10" s="7" t="s">
        <v>21</v>
      </c>
      <c r="E10" s="94">
        <v>200</v>
      </c>
      <c r="F10" s="97">
        <v>3.5</v>
      </c>
      <c r="G10" s="101">
        <v>40</v>
      </c>
      <c r="H10" s="94">
        <v>0.53</v>
      </c>
      <c r="I10" s="94">
        <v>0</v>
      </c>
      <c r="J10" s="94">
        <v>9.4700000000000006</v>
      </c>
    </row>
    <row r="11" spans="1:16" x14ac:dyDescent="0.25">
      <c r="A11" s="117"/>
      <c r="B11" s="7" t="s">
        <v>36</v>
      </c>
      <c r="C11" s="15" t="s">
        <v>13</v>
      </c>
      <c r="D11" s="16" t="s">
        <v>14</v>
      </c>
      <c r="E11" s="84">
        <v>30</v>
      </c>
      <c r="F11" s="99">
        <v>6.75</v>
      </c>
      <c r="G11" s="85">
        <v>70.150000000000006</v>
      </c>
      <c r="H11" s="81">
        <v>2.37</v>
      </c>
      <c r="I11" s="85">
        <v>0.3</v>
      </c>
      <c r="J11" s="85">
        <v>14.49</v>
      </c>
    </row>
    <row r="12" spans="1:16" ht="13.15" customHeight="1" x14ac:dyDescent="0.25">
      <c r="A12" s="117"/>
      <c r="B12" s="7"/>
      <c r="C12" s="7"/>
      <c r="D12" s="7"/>
      <c r="E12" s="94"/>
      <c r="F12" s="97"/>
      <c r="G12" s="101"/>
      <c r="H12" s="94"/>
      <c r="I12" s="94"/>
      <c r="J12" s="94"/>
    </row>
    <row r="13" spans="1:16" x14ac:dyDescent="0.25">
      <c r="A13" s="117"/>
      <c r="B13" s="18"/>
      <c r="C13" s="12"/>
      <c r="D13" s="17" t="s">
        <v>23</v>
      </c>
      <c r="E13" s="87"/>
      <c r="F13" s="120">
        <f>SUM(F7:F12)</f>
        <v>60.849999999999994</v>
      </c>
      <c r="G13" s="121">
        <f>SUM(G7:G12)</f>
        <v>455.58000000000004</v>
      </c>
      <c r="H13" s="122">
        <f>SUM(H7:H12)</f>
        <v>12.529999999999998</v>
      </c>
      <c r="I13" s="122">
        <f>SUM(I7:I12)</f>
        <v>18.450000000000003</v>
      </c>
      <c r="J13" s="122">
        <f>SUM(J7:J12)</f>
        <v>63.550000000000004</v>
      </c>
    </row>
    <row r="14" spans="1:16" ht="15.75" thickBot="1" x14ac:dyDescent="0.3">
      <c r="A14" s="118"/>
      <c r="B14" s="19"/>
      <c r="C14" s="20"/>
      <c r="D14" s="21"/>
      <c r="E14" s="123"/>
      <c r="F14" s="124"/>
      <c r="G14" s="123"/>
      <c r="H14" s="123"/>
      <c r="I14" s="123"/>
      <c r="J14" s="123"/>
    </row>
    <row r="15" spans="1:16" x14ac:dyDescent="0.25">
      <c r="A15" s="117" t="s">
        <v>12</v>
      </c>
      <c r="B15" s="31" t="s">
        <v>38</v>
      </c>
      <c r="C15" s="1">
        <v>217</v>
      </c>
      <c r="D15" s="2" t="s">
        <v>20</v>
      </c>
      <c r="E15" s="22" t="s">
        <v>31</v>
      </c>
      <c r="F15" s="85">
        <v>17.41</v>
      </c>
      <c r="G15" s="112">
        <v>66.599999999999994</v>
      </c>
      <c r="H15" s="125">
        <v>2.1800000000000002</v>
      </c>
      <c r="I15" s="67">
        <v>3.98</v>
      </c>
      <c r="J15" s="67">
        <v>5.12</v>
      </c>
      <c r="O15" s="28"/>
    </row>
    <row r="16" spans="1:16" x14ac:dyDescent="0.25">
      <c r="A16" s="117" t="s">
        <v>17</v>
      </c>
      <c r="B16" s="31" t="s">
        <v>39</v>
      </c>
      <c r="C16" s="23">
        <v>451</v>
      </c>
      <c r="D16" s="13" t="s">
        <v>26</v>
      </c>
      <c r="E16" s="80" t="s">
        <v>32</v>
      </c>
      <c r="F16" s="85">
        <v>37.619999999999997</v>
      </c>
      <c r="G16" s="81">
        <v>168.4</v>
      </c>
      <c r="H16" s="67">
        <v>6.36</v>
      </c>
      <c r="I16" s="67">
        <v>8.36</v>
      </c>
      <c r="J16" s="67">
        <v>4.4000000000000004</v>
      </c>
      <c r="P16" s="28"/>
    </row>
    <row r="17" spans="1:10" x14ac:dyDescent="0.25">
      <c r="A17" s="117"/>
      <c r="B17" s="31" t="s">
        <v>37</v>
      </c>
      <c r="C17" s="12">
        <v>512</v>
      </c>
      <c r="D17" s="13" t="s">
        <v>27</v>
      </c>
      <c r="E17" s="80">
        <v>100</v>
      </c>
      <c r="F17" s="96">
        <v>10.76</v>
      </c>
      <c r="G17" s="81">
        <v>142.13</v>
      </c>
      <c r="H17" s="76">
        <v>2.4</v>
      </c>
      <c r="I17" s="126">
        <v>3.47</v>
      </c>
      <c r="J17" s="81">
        <v>25.4</v>
      </c>
    </row>
    <row r="18" spans="1:10" x14ac:dyDescent="0.25">
      <c r="A18" s="117"/>
      <c r="B18" s="7" t="s">
        <v>35</v>
      </c>
      <c r="C18" s="7">
        <v>943</v>
      </c>
      <c r="D18" s="7" t="s">
        <v>21</v>
      </c>
      <c r="E18" s="94">
        <v>200</v>
      </c>
      <c r="F18" s="97">
        <v>3.5</v>
      </c>
      <c r="G18" s="101">
        <v>40</v>
      </c>
      <c r="H18" s="94">
        <v>0.53</v>
      </c>
      <c r="I18" s="94">
        <v>0</v>
      </c>
      <c r="J18" s="94">
        <v>9.4700000000000006</v>
      </c>
    </row>
    <row r="19" spans="1:10" x14ac:dyDescent="0.25">
      <c r="A19" s="117"/>
      <c r="B19" s="31" t="s">
        <v>36</v>
      </c>
      <c r="C19" s="29" t="s">
        <v>13</v>
      </c>
      <c r="D19" s="7" t="s">
        <v>16</v>
      </c>
      <c r="E19" s="94">
        <v>30</v>
      </c>
      <c r="F19" s="97">
        <v>3.86</v>
      </c>
      <c r="G19" s="94">
        <v>31.47</v>
      </c>
      <c r="H19" s="94">
        <v>1.68</v>
      </c>
      <c r="I19" s="94">
        <v>0.33</v>
      </c>
      <c r="J19" s="101">
        <v>14.82</v>
      </c>
    </row>
    <row r="20" spans="1:10" x14ac:dyDescent="0.25">
      <c r="A20" s="117"/>
      <c r="B20" s="31"/>
      <c r="C20" s="7"/>
      <c r="D20" s="7"/>
      <c r="E20" s="94"/>
      <c r="F20" s="94"/>
      <c r="G20" s="94"/>
      <c r="H20" s="94"/>
      <c r="I20" s="94"/>
      <c r="J20" s="94"/>
    </row>
    <row r="21" spans="1:10" x14ac:dyDescent="0.25">
      <c r="A21" s="117"/>
      <c r="B21" s="31"/>
      <c r="C21" s="7"/>
      <c r="D21" s="30" t="s">
        <v>23</v>
      </c>
      <c r="E21" s="94"/>
      <c r="F21" s="121">
        <f>SUM(F15:F20)</f>
        <v>73.150000000000006</v>
      </c>
      <c r="G21" s="127">
        <f>SUM(G15:G20)</f>
        <v>448.6</v>
      </c>
      <c r="H21" s="121">
        <f>SUM(H15:H20)</f>
        <v>13.15</v>
      </c>
      <c r="I21" s="121">
        <f>SUM(I15:I20)</f>
        <v>16.14</v>
      </c>
      <c r="J21" s="121">
        <f>SUM(J15:J20)</f>
        <v>59.21</v>
      </c>
    </row>
    <row r="22" spans="1:10" ht="15.75" thickBot="1" x14ac:dyDescent="0.3">
      <c r="A22" s="118"/>
      <c r="B22" s="32"/>
      <c r="C22" s="24"/>
      <c r="D22" s="25"/>
      <c r="E22" s="128"/>
      <c r="F22" s="124"/>
      <c r="G22" s="129"/>
      <c r="H22" s="130"/>
      <c r="I22" s="130"/>
      <c r="J22" s="130"/>
    </row>
    <row r="23" spans="1:10" x14ac:dyDescent="0.25">
      <c r="A23" s="117" t="s">
        <v>22</v>
      </c>
      <c r="B23" s="31" t="s">
        <v>39</v>
      </c>
      <c r="C23" s="23">
        <v>451</v>
      </c>
      <c r="D23" s="13" t="s">
        <v>26</v>
      </c>
      <c r="E23" s="80" t="s">
        <v>53</v>
      </c>
      <c r="F23" s="85">
        <v>46.21</v>
      </c>
      <c r="G23" s="81">
        <v>210.5</v>
      </c>
      <c r="H23" s="67">
        <v>7.95</v>
      </c>
      <c r="I23" s="67">
        <v>10.45</v>
      </c>
      <c r="J23" s="67">
        <v>5.5</v>
      </c>
    </row>
    <row r="24" spans="1:10" x14ac:dyDescent="0.25">
      <c r="A24" s="117"/>
      <c r="B24" s="31" t="s">
        <v>37</v>
      </c>
      <c r="C24" s="12">
        <v>512</v>
      </c>
      <c r="D24" s="13" t="s">
        <v>27</v>
      </c>
      <c r="E24" s="80">
        <v>100</v>
      </c>
      <c r="F24" s="96">
        <v>10.76</v>
      </c>
      <c r="G24" s="81">
        <v>142.13</v>
      </c>
      <c r="H24" s="76">
        <v>2.4</v>
      </c>
      <c r="I24" s="126">
        <v>3.47</v>
      </c>
      <c r="J24" s="81">
        <v>25.4</v>
      </c>
    </row>
    <row r="25" spans="1:10" x14ac:dyDescent="0.25">
      <c r="A25" s="117"/>
      <c r="B25" s="7" t="s">
        <v>35</v>
      </c>
      <c r="C25" s="7">
        <v>943</v>
      </c>
      <c r="D25" s="7" t="s">
        <v>21</v>
      </c>
      <c r="E25" s="94">
        <v>200</v>
      </c>
      <c r="F25" s="97">
        <v>3.5</v>
      </c>
      <c r="G25" s="101">
        <v>40</v>
      </c>
      <c r="H25" s="94">
        <v>0.53</v>
      </c>
      <c r="I25" s="94">
        <v>0</v>
      </c>
      <c r="J25" s="94">
        <v>9.4700000000000006</v>
      </c>
    </row>
    <row r="26" spans="1:10" x14ac:dyDescent="0.25">
      <c r="A26" s="117"/>
      <c r="B26" s="31" t="s">
        <v>36</v>
      </c>
      <c r="C26" s="29" t="s">
        <v>13</v>
      </c>
      <c r="D26" s="7" t="s">
        <v>16</v>
      </c>
      <c r="E26" s="94">
        <v>20</v>
      </c>
      <c r="F26" s="97">
        <v>2.57</v>
      </c>
      <c r="G26" s="94">
        <v>20.98</v>
      </c>
      <c r="H26" s="94">
        <v>1.1200000000000001</v>
      </c>
      <c r="I26" s="94">
        <v>0.22</v>
      </c>
      <c r="J26" s="101">
        <v>9.8800000000000008</v>
      </c>
    </row>
    <row r="27" spans="1:10" x14ac:dyDescent="0.25">
      <c r="A27" s="117"/>
      <c r="B27" s="7"/>
      <c r="C27" s="15"/>
      <c r="D27" s="16"/>
      <c r="E27" s="94"/>
      <c r="F27" s="97"/>
      <c r="G27" s="94"/>
      <c r="H27" s="94"/>
      <c r="I27" s="94"/>
      <c r="J27" s="94"/>
    </row>
    <row r="28" spans="1:10" x14ac:dyDescent="0.25">
      <c r="A28" s="117"/>
      <c r="B28" s="31"/>
      <c r="C28" s="7"/>
      <c r="D28" s="30" t="s">
        <v>23</v>
      </c>
      <c r="E28" s="94"/>
      <c r="F28" s="121">
        <f>SUM(F23:F27)</f>
        <v>63.04</v>
      </c>
      <c r="G28" s="127">
        <f>SUM(G23:G27)</f>
        <v>413.61</v>
      </c>
      <c r="H28" s="121">
        <f>SUM(H23:H27)</f>
        <v>12</v>
      </c>
      <c r="I28" s="121">
        <f>SUM(I23:I27)</f>
        <v>14.14</v>
      </c>
      <c r="J28" s="121">
        <f>SUM(J23:J27)</f>
        <v>50.25</v>
      </c>
    </row>
    <row r="29" spans="1:10" ht="15.75" thickBot="1" x14ac:dyDescent="0.3">
      <c r="A29" s="118"/>
      <c r="B29" s="32"/>
      <c r="C29" s="24"/>
      <c r="D29" s="25"/>
      <c r="E29" s="128"/>
      <c r="F29" s="124"/>
      <c r="G29" s="129"/>
      <c r="H29" s="130"/>
      <c r="I29" s="130"/>
      <c r="J29" s="130"/>
    </row>
    <row r="30" spans="1:10" ht="15.75" thickBot="1" x14ac:dyDescent="0.3">
      <c r="A30" s="33"/>
    </row>
  </sheetData>
  <mergeCells count="4">
    <mergeCell ref="G5:J5"/>
    <mergeCell ref="G1:J1"/>
    <mergeCell ref="G2:J2"/>
    <mergeCell ref="G3:J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C39" sqref="C39"/>
    </sheetView>
  </sheetViews>
  <sheetFormatPr defaultRowHeight="15" x14ac:dyDescent="0.25"/>
  <cols>
    <col min="1" max="1" width="12.42578125" customWidth="1"/>
    <col min="2" max="2" width="13.7109375" customWidth="1"/>
    <col min="3" max="3" width="9.28515625" customWidth="1"/>
    <col min="4" max="4" width="30.140625" customWidth="1"/>
    <col min="6" max="6" width="10.7109375" customWidth="1"/>
    <col min="7" max="7" width="12.85546875" customWidth="1"/>
    <col min="10" max="10" width="10.140625" bestFit="1" customWidth="1"/>
  </cols>
  <sheetData>
    <row r="1" spans="1:10" x14ac:dyDescent="0.25">
      <c r="A1" s="57" t="s">
        <v>44</v>
      </c>
      <c r="B1" s="56"/>
      <c r="C1" s="56"/>
      <c r="D1" s="56"/>
      <c r="E1" s="56"/>
      <c r="F1" s="56"/>
      <c r="G1" s="149" t="s">
        <v>45</v>
      </c>
      <c r="H1" s="149"/>
      <c r="I1" s="149"/>
      <c r="J1" s="149"/>
    </row>
    <row r="2" spans="1:10" x14ac:dyDescent="0.25">
      <c r="A2" s="57" t="s">
        <v>46</v>
      </c>
      <c r="B2" s="56"/>
      <c r="C2" s="56"/>
      <c r="D2" s="56"/>
      <c r="E2" s="56"/>
      <c r="F2" s="56"/>
      <c r="G2" s="149" t="s">
        <v>47</v>
      </c>
      <c r="H2" s="149"/>
      <c r="I2" s="149"/>
      <c r="J2" s="149"/>
    </row>
    <row r="3" spans="1:10" x14ac:dyDescent="0.25">
      <c r="A3" s="57" t="s">
        <v>48</v>
      </c>
      <c r="B3" s="56"/>
      <c r="C3" s="56"/>
      <c r="D3" s="56"/>
      <c r="E3" s="56"/>
      <c r="F3" s="56"/>
      <c r="G3" s="149" t="s">
        <v>49</v>
      </c>
      <c r="H3" s="149"/>
      <c r="I3" s="149"/>
      <c r="J3" s="149"/>
    </row>
    <row r="4" spans="1:10" x14ac:dyDescent="0.25">
      <c r="A4" s="56"/>
      <c r="B4" s="56"/>
      <c r="C4" s="56"/>
      <c r="D4" s="56"/>
      <c r="E4" s="58"/>
      <c r="F4" s="58"/>
      <c r="G4" s="56"/>
      <c r="H4" s="56"/>
      <c r="I4" s="56"/>
      <c r="J4" s="56"/>
    </row>
    <row r="5" spans="1:10" ht="15.75" thickBot="1" x14ac:dyDescent="0.3">
      <c r="A5" s="59" t="s">
        <v>50</v>
      </c>
      <c r="B5" s="59"/>
      <c r="C5" s="59"/>
      <c r="D5" s="59"/>
      <c r="E5" s="59" t="s">
        <v>51</v>
      </c>
      <c r="F5" s="60"/>
      <c r="G5" s="148" t="s">
        <v>52</v>
      </c>
      <c r="H5" s="148"/>
      <c r="I5" s="148"/>
      <c r="J5" s="148"/>
    </row>
    <row r="6" spans="1:10" x14ac:dyDescent="0.25">
      <c r="A6" s="4" t="s">
        <v>0</v>
      </c>
      <c r="B6" s="35" t="s">
        <v>1</v>
      </c>
      <c r="C6" s="35" t="s">
        <v>2</v>
      </c>
      <c r="D6" s="35" t="s">
        <v>3</v>
      </c>
      <c r="E6" s="35" t="s">
        <v>4</v>
      </c>
      <c r="F6" s="35" t="s">
        <v>5</v>
      </c>
      <c r="G6" s="35" t="s">
        <v>6</v>
      </c>
      <c r="H6" s="35" t="s">
        <v>7</v>
      </c>
      <c r="I6" s="35" t="s">
        <v>8</v>
      </c>
      <c r="J6" s="36" t="s">
        <v>9</v>
      </c>
    </row>
    <row r="7" spans="1:10" ht="18" customHeight="1" x14ac:dyDescent="0.25">
      <c r="A7" s="117" t="s">
        <v>10</v>
      </c>
      <c r="B7" s="7" t="s">
        <v>33</v>
      </c>
      <c r="C7" s="8">
        <v>384</v>
      </c>
      <c r="D7" s="9" t="s">
        <v>18</v>
      </c>
      <c r="E7" s="80" t="s">
        <v>25</v>
      </c>
      <c r="F7" s="100">
        <v>28.45</v>
      </c>
      <c r="G7" s="72">
        <v>232.6</v>
      </c>
      <c r="H7" s="67">
        <v>7.3</v>
      </c>
      <c r="I7" s="72">
        <v>6.9</v>
      </c>
      <c r="J7" s="72">
        <v>35.1</v>
      </c>
    </row>
    <row r="8" spans="1:10" x14ac:dyDescent="0.25">
      <c r="A8" s="117" t="s">
        <v>24</v>
      </c>
      <c r="B8" s="7" t="s">
        <v>34</v>
      </c>
      <c r="C8" s="10">
        <v>41</v>
      </c>
      <c r="D8" s="11" t="s">
        <v>15</v>
      </c>
      <c r="E8" s="80">
        <v>10</v>
      </c>
      <c r="F8" s="96">
        <v>11.46</v>
      </c>
      <c r="G8" s="76">
        <v>77</v>
      </c>
      <c r="H8" s="77">
        <v>0.01</v>
      </c>
      <c r="I8" s="76">
        <v>8.3000000000000007</v>
      </c>
      <c r="J8" s="76">
        <v>0.06</v>
      </c>
    </row>
    <row r="9" spans="1:10" x14ac:dyDescent="0.25">
      <c r="A9" s="117"/>
      <c r="B9" s="7" t="s">
        <v>34</v>
      </c>
      <c r="C9" s="12">
        <v>97</v>
      </c>
      <c r="D9" s="7" t="s">
        <v>19</v>
      </c>
      <c r="E9" s="94">
        <v>10</v>
      </c>
      <c r="F9" s="97">
        <v>10.69</v>
      </c>
      <c r="G9" s="94">
        <v>35.83</v>
      </c>
      <c r="H9" s="94">
        <v>2.3199999999999998</v>
      </c>
      <c r="I9" s="94">
        <v>2.95</v>
      </c>
      <c r="J9" s="94">
        <v>4.43</v>
      </c>
    </row>
    <row r="10" spans="1:10" x14ac:dyDescent="0.25">
      <c r="A10" s="117"/>
      <c r="B10" s="7" t="s">
        <v>35</v>
      </c>
      <c r="C10" s="7">
        <v>943</v>
      </c>
      <c r="D10" s="7" t="s">
        <v>21</v>
      </c>
      <c r="E10" s="94">
        <v>200</v>
      </c>
      <c r="F10" s="97">
        <v>3.5</v>
      </c>
      <c r="G10" s="101">
        <v>40</v>
      </c>
      <c r="H10" s="94">
        <v>0.53</v>
      </c>
      <c r="I10" s="94">
        <v>0</v>
      </c>
      <c r="J10" s="94">
        <v>9.4700000000000006</v>
      </c>
    </row>
    <row r="11" spans="1:10" x14ac:dyDescent="0.25">
      <c r="A11" s="117"/>
      <c r="B11" s="7" t="s">
        <v>36</v>
      </c>
      <c r="C11" s="15" t="s">
        <v>13</v>
      </c>
      <c r="D11" s="16" t="s">
        <v>14</v>
      </c>
      <c r="E11" s="84">
        <v>40</v>
      </c>
      <c r="F11" s="99">
        <v>9</v>
      </c>
      <c r="G11" s="85">
        <v>93.53</v>
      </c>
      <c r="H11" s="81">
        <v>3.16</v>
      </c>
      <c r="I11" s="85">
        <v>0.4</v>
      </c>
      <c r="J11" s="85">
        <v>19.32</v>
      </c>
    </row>
    <row r="12" spans="1:10" x14ac:dyDescent="0.25">
      <c r="A12" s="117"/>
      <c r="B12" s="31" t="s">
        <v>40</v>
      </c>
      <c r="C12" s="15">
        <v>847</v>
      </c>
      <c r="D12" s="16" t="s">
        <v>41</v>
      </c>
      <c r="E12" s="84">
        <v>100</v>
      </c>
      <c r="F12" s="99">
        <v>22.5</v>
      </c>
      <c r="G12" s="85">
        <v>40</v>
      </c>
      <c r="H12" s="81">
        <v>0.03</v>
      </c>
      <c r="I12" s="85">
        <v>0</v>
      </c>
      <c r="J12" s="85">
        <v>8.6</v>
      </c>
    </row>
    <row r="13" spans="1:10" x14ac:dyDescent="0.25">
      <c r="A13" s="117"/>
      <c r="B13" s="31"/>
      <c r="C13" s="7"/>
      <c r="D13" s="30"/>
      <c r="E13" s="94"/>
      <c r="F13" s="121"/>
      <c r="G13" s="131"/>
      <c r="H13" s="131"/>
      <c r="I13" s="131"/>
      <c r="J13" s="131"/>
    </row>
    <row r="14" spans="1:10" ht="15.75" thickBot="1" x14ac:dyDescent="0.3">
      <c r="A14" s="118"/>
      <c r="B14" s="32"/>
      <c r="C14" s="19"/>
      <c r="D14" s="30" t="s">
        <v>23</v>
      </c>
      <c r="E14" s="94"/>
      <c r="F14" s="121">
        <f>SUM(F7:F13)</f>
        <v>85.6</v>
      </c>
      <c r="G14" s="121">
        <f>SUM(G7:G13)</f>
        <v>518.96</v>
      </c>
      <c r="H14" s="121">
        <f>SUM(H7:H13)</f>
        <v>13.349999999999998</v>
      </c>
      <c r="I14" s="121">
        <f>SUM(I7:I13)</f>
        <v>18.55</v>
      </c>
      <c r="J14" s="121">
        <f>SUM(J7:J13)</f>
        <v>76.97999999999999</v>
      </c>
    </row>
    <row r="15" spans="1:10" ht="15.75" thickBot="1" x14ac:dyDescent="0.3">
      <c r="A15" s="143" t="s">
        <v>28</v>
      </c>
      <c r="B15" s="37"/>
      <c r="C15" s="37"/>
      <c r="D15" s="38"/>
      <c r="E15" s="132"/>
      <c r="F15" s="132"/>
      <c r="G15" s="132"/>
      <c r="H15" s="132"/>
      <c r="I15" s="132"/>
      <c r="J15" s="141"/>
    </row>
    <row r="16" spans="1:10" ht="18" customHeight="1" x14ac:dyDescent="0.25">
      <c r="A16" s="146" t="s">
        <v>10</v>
      </c>
      <c r="B16" s="69" t="s">
        <v>33</v>
      </c>
      <c r="C16" s="70">
        <v>384</v>
      </c>
      <c r="D16" s="71" t="s">
        <v>18</v>
      </c>
      <c r="E16" s="98" t="s">
        <v>25</v>
      </c>
      <c r="F16" s="100">
        <v>28.45</v>
      </c>
      <c r="G16" s="72">
        <v>232.6</v>
      </c>
      <c r="H16" s="67">
        <v>7.3</v>
      </c>
      <c r="I16" s="72">
        <v>6.9</v>
      </c>
      <c r="J16" s="72">
        <v>35.1</v>
      </c>
    </row>
    <row r="17" spans="1:10" x14ac:dyDescent="0.25">
      <c r="A17" s="147" t="s">
        <v>24</v>
      </c>
      <c r="B17" s="69" t="s">
        <v>34</v>
      </c>
      <c r="C17" s="73">
        <v>41</v>
      </c>
      <c r="D17" s="74" t="s">
        <v>15</v>
      </c>
      <c r="E17" s="75">
        <v>10</v>
      </c>
      <c r="F17" s="96">
        <v>11.46</v>
      </c>
      <c r="G17" s="76">
        <v>77</v>
      </c>
      <c r="H17" s="77">
        <v>0.01</v>
      </c>
      <c r="I17" s="76">
        <v>8.3000000000000007</v>
      </c>
      <c r="J17" s="76">
        <v>0.06</v>
      </c>
    </row>
    <row r="18" spans="1:10" x14ac:dyDescent="0.25">
      <c r="A18" s="147"/>
      <c r="B18" s="69" t="s">
        <v>34</v>
      </c>
      <c r="C18" s="78">
        <v>97</v>
      </c>
      <c r="D18" s="69" t="s">
        <v>19</v>
      </c>
      <c r="E18" s="94">
        <v>10</v>
      </c>
      <c r="F18" s="97">
        <v>10.69</v>
      </c>
      <c r="G18" s="94">
        <v>35.83</v>
      </c>
      <c r="H18" s="94">
        <v>2.3199999999999998</v>
      </c>
      <c r="I18" s="94">
        <v>2.95</v>
      </c>
      <c r="J18" s="94">
        <v>4.43</v>
      </c>
    </row>
    <row r="19" spans="1:10" x14ac:dyDescent="0.25">
      <c r="A19" s="147"/>
      <c r="B19" s="69" t="s">
        <v>35</v>
      </c>
      <c r="C19" s="69">
        <v>943</v>
      </c>
      <c r="D19" s="69" t="s">
        <v>21</v>
      </c>
      <c r="E19" s="94">
        <v>200</v>
      </c>
      <c r="F19" s="97">
        <v>3.5</v>
      </c>
      <c r="G19" s="101">
        <v>40</v>
      </c>
      <c r="H19" s="94">
        <v>0.53</v>
      </c>
      <c r="I19" s="94">
        <v>0</v>
      </c>
      <c r="J19" s="94">
        <v>9.4700000000000006</v>
      </c>
    </row>
    <row r="20" spans="1:10" x14ac:dyDescent="0.25">
      <c r="A20" s="147"/>
      <c r="B20" s="69" t="s">
        <v>36</v>
      </c>
      <c r="C20" s="82" t="s">
        <v>13</v>
      </c>
      <c r="D20" s="83" t="s">
        <v>14</v>
      </c>
      <c r="E20" s="84">
        <v>30</v>
      </c>
      <c r="F20" s="99">
        <v>6.75</v>
      </c>
      <c r="G20" s="85">
        <v>70.150000000000006</v>
      </c>
      <c r="H20" s="81">
        <v>2.37</v>
      </c>
      <c r="I20" s="85">
        <v>0.3</v>
      </c>
      <c r="J20" s="85">
        <v>14.49</v>
      </c>
    </row>
    <row r="21" spans="1:10" x14ac:dyDescent="0.25">
      <c r="A21" s="117"/>
      <c r="B21" s="69"/>
      <c r="C21" s="69"/>
      <c r="D21" s="69"/>
      <c r="E21" s="94"/>
      <c r="F21" s="97"/>
      <c r="G21" s="101"/>
      <c r="H21" s="94"/>
      <c r="I21" s="94"/>
      <c r="J21" s="94"/>
    </row>
    <row r="22" spans="1:10" x14ac:dyDescent="0.25">
      <c r="A22" s="147"/>
      <c r="B22" s="88"/>
      <c r="C22" s="78"/>
      <c r="D22" s="86" t="s">
        <v>23</v>
      </c>
      <c r="E22" s="87"/>
      <c r="F22" s="120">
        <f>SUM(F16:F21)</f>
        <v>60.849999999999994</v>
      </c>
      <c r="G22" s="121">
        <f>SUM(G16:G21)</f>
        <v>455.58000000000004</v>
      </c>
      <c r="H22" s="122">
        <f>SUM(H16:H21)</f>
        <v>12.529999999999998</v>
      </c>
      <c r="I22" s="122">
        <f>SUM(I16:I21)</f>
        <v>18.450000000000003</v>
      </c>
      <c r="J22" s="122">
        <f>SUM(J16:J21)</f>
        <v>63.550000000000004</v>
      </c>
    </row>
    <row r="23" spans="1:10" ht="15.75" thickBot="1" x14ac:dyDescent="0.3">
      <c r="A23" s="118"/>
      <c r="B23" s="89"/>
      <c r="C23" s="109"/>
      <c r="D23" s="108"/>
      <c r="E23" s="123"/>
      <c r="F23" s="124"/>
      <c r="G23" s="123"/>
      <c r="H23" s="123"/>
      <c r="I23" s="123"/>
      <c r="J23" s="123"/>
    </row>
    <row r="24" spans="1:10" ht="19.5" customHeight="1" x14ac:dyDescent="0.25">
      <c r="A24" s="116" t="s">
        <v>10</v>
      </c>
      <c r="B24" s="31" t="s">
        <v>33</v>
      </c>
      <c r="C24" s="8">
        <v>384</v>
      </c>
      <c r="D24" s="9" t="s">
        <v>18</v>
      </c>
      <c r="E24" s="80" t="s">
        <v>25</v>
      </c>
      <c r="F24" s="100"/>
      <c r="G24" s="72"/>
      <c r="H24" s="67"/>
      <c r="I24" s="72"/>
      <c r="J24" s="72"/>
    </row>
    <row r="25" spans="1:10" x14ac:dyDescent="0.25">
      <c r="A25" s="117" t="s">
        <v>24</v>
      </c>
      <c r="B25" s="31" t="s">
        <v>34</v>
      </c>
      <c r="C25" s="10">
        <v>41</v>
      </c>
      <c r="D25" s="11" t="s">
        <v>15</v>
      </c>
      <c r="E25" s="80">
        <v>10</v>
      </c>
      <c r="F25" s="96"/>
      <c r="G25" s="76"/>
      <c r="H25" s="77"/>
      <c r="I25" s="76"/>
      <c r="J25" s="76"/>
    </row>
    <row r="26" spans="1:10" x14ac:dyDescent="0.25">
      <c r="A26" s="144"/>
      <c r="B26" s="31" t="s">
        <v>34</v>
      </c>
      <c r="C26" s="12">
        <v>97</v>
      </c>
      <c r="D26" s="7" t="s">
        <v>19</v>
      </c>
      <c r="E26" s="94">
        <v>10</v>
      </c>
      <c r="F26" s="111"/>
      <c r="G26" s="101"/>
      <c r="H26" s="94"/>
      <c r="I26" s="94"/>
      <c r="J26" s="94"/>
    </row>
    <row r="27" spans="1:10" x14ac:dyDescent="0.25">
      <c r="A27" s="144"/>
      <c r="B27" s="31" t="s">
        <v>35</v>
      </c>
      <c r="C27" s="7">
        <v>943</v>
      </c>
      <c r="D27" s="7" t="s">
        <v>21</v>
      </c>
      <c r="E27" s="94">
        <v>200</v>
      </c>
      <c r="F27" s="97"/>
      <c r="G27" s="101"/>
      <c r="H27" s="94"/>
      <c r="I27" s="94"/>
      <c r="J27" s="94"/>
    </row>
    <row r="28" spans="1:10" x14ac:dyDescent="0.25">
      <c r="A28" s="144"/>
      <c r="B28" s="31" t="s">
        <v>36</v>
      </c>
      <c r="C28" s="15" t="s">
        <v>13</v>
      </c>
      <c r="D28" s="16" t="s">
        <v>14</v>
      </c>
      <c r="E28" s="84">
        <v>10</v>
      </c>
      <c r="F28" s="99">
        <v>2.25</v>
      </c>
      <c r="G28" s="85">
        <v>23.38</v>
      </c>
      <c r="H28" s="81">
        <v>0.79</v>
      </c>
      <c r="I28" s="85">
        <v>0.1</v>
      </c>
      <c r="J28" s="85">
        <v>4.83</v>
      </c>
    </row>
    <row r="29" spans="1:10" x14ac:dyDescent="0.25">
      <c r="A29" s="144"/>
      <c r="B29" s="31" t="s">
        <v>40</v>
      </c>
      <c r="C29" s="15">
        <v>847</v>
      </c>
      <c r="D29" s="16" t="s">
        <v>41</v>
      </c>
      <c r="E29" s="84">
        <v>100</v>
      </c>
      <c r="F29" s="99">
        <v>22.5</v>
      </c>
      <c r="G29" s="85">
        <v>40</v>
      </c>
      <c r="H29" s="81">
        <v>0.03</v>
      </c>
      <c r="I29" s="85">
        <v>0</v>
      </c>
      <c r="J29" s="85">
        <v>8.6</v>
      </c>
    </row>
    <row r="30" spans="1:10" x14ac:dyDescent="0.25">
      <c r="A30" s="144"/>
      <c r="B30" s="40"/>
      <c r="C30" s="40"/>
      <c r="D30" s="41"/>
      <c r="E30" s="133"/>
      <c r="F30" s="99"/>
      <c r="G30" s="112"/>
      <c r="H30" s="112"/>
      <c r="I30" s="112"/>
      <c r="J30" s="112"/>
    </row>
    <row r="31" spans="1:10" ht="15.75" thickBot="1" x14ac:dyDescent="0.3">
      <c r="A31" s="145"/>
      <c r="B31" s="19"/>
      <c r="C31" s="19"/>
      <c r="D31" s="42" t="s">
        <v>23</v>
      </c>
      <c r="E31" s="128"/>
      <c r="F31" s="134">
        <f>SUM(F24:F30)</f>
        <v>24.75</v>
      </c>
      <c r="G31" s="135">
        <f>SUM(G24:G30)</f>
        <v>63.379999999999995</v>
      </c>
      <c r="H31" s="135">
        <f>SUM(H24:H30)</f>
        <v>0.82000000000000006</v>
      </c>
      <c r="I31" s="135">
        <f>SUM(I24:I30)</f>
        <v>0.1</v>
      </c>
      <c r="J31" s="135">
        <f>SUM(J24:J30)</f>
        <v>13.43</v>
      </c>
    </row>
  </sheetData>
  <mergeCells count="4">
    <mergeCell ref="G3:J3"/>
    <mergeCell ref="G5:J5"/>
    <mergeCell ref="G1:J1"/>
    <mergeCell ref="G2:J2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Q24" sqref="Q24"/>
    </sheetView>
  </sheetViews>
  <sheetFormatPr defaultRowHeight="15" x14ac:dyDescent="0.25"/>
  <cols>
    <col min="1" max="1" width="12.85546875" customWidth="1"/>
    <col min="2" max="2" width="12.28515625" customWidth="1"/>
    <col min="4" max="4" width="29.140625" customWidth="1"/>
    <col min="7" max="7" width="13" customWidth="1"/>
    <col min="10" max="10" width="10.85546875" customWidth="1"/>
  </cols>
  <sheetData>
    <row r="1" spans="1:10" x14ac:dyDescent="0.25">
      <c r="A1" s="62" t="s">
        <v>44</v>
      </c>
      <c r="B1" s="61"/>
      <c r="C1" s="61"/>
      <c r="D1" s="61"/>
      <c r="E1" s="61"/>
      <c r="F1" s="61"/>
      <c r="G1" s="149" t="s">
        <v>45</v>
      </c>
      <c r="H1" s="149"/>
      <c r="I1" s="149"/>
      <c r="J1" s="149"/>
    </row>
    <row r="2" spans="1:10" x14ac:dyDescent="0.25">
      <c r="A2" s="62" t="s">
        <v>46</v>
      </c>
      <c r="B2" s="61"/>
      <c r="C2" s="61"/>
      <c r="D2" s="61"/>
      <c r="E2" s="61"/>
      <c r="F2" s="61"/>
      <c r="G2" s="149" t="s">
        <v>47</v>
      </c>
      <c r="H2" s="149"/>
      <c r="I2" s="149"/>
      <c r="J2" s="149"/>
    </row>
    <row r="3" spans="1:10" x14ac:dyDescent="0.25">
      <c r="A3" s="62" t="s">
        <v>48</v>
      </c>
      <c r="B3" s="61"/>
      <c r="C3" s="61"/>
      <c r="D3" s="61"/>
      <c r="E3" s="61"/>
      <c r="F3" s="61"/>
      <c r="G3" s="149" t="s">
        <v>49</v>
      </c>
      <c r="H3" s="149"/>
      <c r="I3" s="149"/>
      <c r="J3" s="149"/>
    </row>
    <row r="4" spans="1:10" x14ac:dyDescent="0.25">
      <c r="A4" s="61"/>
      <c r="B4" s="61"/>
      <c r="C4" s="61"/>
      <c r="D4" s="61"/>
      <c r="E4" s="63"/>
      <c r="F4" s="63"/>
      <c r="G4" s="61"/>
      <c r="H4" s="61"/>
      <c r="I4" s="61"/>
      <c r="J4" s="61"/>
    </row>
    <row r="5" spans="1:10" ht="15.75" customHeight="1" thickBot="1" x14ac:dyDescent="0.3">
      <c r="A5" s="64" t="s">
        <v>50</v>
      </c>
      <c r="B5" s="64"/>
      <c r="C5" s="64"/>
      <c r="D5" s="64"/>
      <c r="E5" s="64" t="s">
        <v>51</v>
      </c>
      <c r="F5" s="65"/>
      <c r="G5" s="148" t="s">
        <v>52</v>
      </c>
      <c r="H5" s="148"/>
      <c r="I5" s="148"/>
      <c r="J5" s="148"/>
    </row>
    <row r="6" spans="1:10" ht="21.75" customHeight="1" thickBot="1" x14ac:dyDescent="0.3">
      <c r="A6" s="45" t="s">
        <v>0</v>
      </c>
      <c r="B6" s="46" t="s">
        <v>1</v>
      </c>
      <c r="C6" s="46" t="s">
        <v>2</v>
      </c>
      <c r="D6" s="46" t="s">
        <v>3</v>
      </c>
      <c r="E6" s="46" t="s">
        <v>4</v>
      </c>
      <c r="F6" s="46" t="s">
        <v>5</v>
      </c>
      <c r="G6" s="46" t="s">
        <v>6</v>
      </c>
      <c r="H6" s="46" t="s">
        <v>7</v>
      </c>
      <c r="I6" s="46" t="s">
        <v>8</v>
      </c>
      <c r="J6" s="47" t="s">
        <v>9</v>
      </c>
    </row>
    <row r="7" spans="1:10" ht="19.5" customHeight="1" x14ac:dyDescent="0.25">
      <c r="A7" s="116" t="s">
        <v>12</v>
      </c>
      <c r="B7" s="34" t="s">
        <v>38</v>
      </c>
      <c r="C7" s="44">
        <v>202</v>
      </c>
      <c r="D7" s="43" t="s">
        <v>20</v>
      </c>
      <c r="E7" s="103" t="s">
        <v>25</v>
      </c>
      <c r="F7" s="111">
        <v>22.68</v>
      </c>
      <c r="G7" s="101">
        <v>88.8</v>
      </c>
      <c r="H7" s="126">
        <v>2.9</v>
      </c>
      <c r="I7" s="81">
        <v>5.3</v>
      </c>
      <c r="J7" s="113">
        <v>6.83</v>
      </c>
    </row>
    <row r="8" spans="1:10" ht="16.5" customHeight="1" x14ac:dyDescent="0.25">
      <c r="A8" s="117" t="s">
        <v>24</v>
      </c>
      <c r="B8" s="31" t="s">
        <v>39</v>
      </c>
      <c r="C8" s="23">
        <v>451</v>
      </c>
      <c r="D8" s="13" t="s">
        <v>26</v>
      </c>
      <c r="E8" s="80" t="s">
        <v>30</v>
      </c>
      <c r="F8" s="85">
        <v>71.97</v>
      </c>
      <c r="G8" s="81">
        <v>336.8</v>
      </c>
      <c r="H8" s="67">
        <v>12.72</v>
      </c>
      <c r="I8" s="67">
        <v>16.72</v>
      </c>
      <c r="J8" s="67">
        <v>8.8000000000000007</v>
      </c>
    </row>
    <row r="9" spans="1:10" x14ac:dyDescent="0.25">
      <c r="A9" s="117"/>
      <c r="B9" s="31" t="s">
        <v>37</v>
      </c>
      <c r="C9" s="12">
        <v>512</v>
      </c>
      <c r="D9" s="13" t="s">
        <v>27</v>
      </c>
      <c r="E9" s="80">
        <v>150</v>
      </c>
      <c r="F9" s="96">
        <v>16.14</v>
      </c>
      <c r="G9" s="81">
        <v>213.2</v>
      </c>
      <c r="H9" s="76">
        <v>3.6</v>
      </c>
      <c r="I9" s="126">
        <v>5.2</v>
      </c>
      <c r="J9" s="81">
        <v>38.1</v>
      </c>
    </row>
    <row r="10" spans="1:10" x14ac:dyDescent="0.25">
      <c r="A10" s="117"/>
      <c r="B10" s="31" t="s">
        <v>42</v>
      </c>
      <c r="C10" s="12">
        <v>631</v>
      </c>
      <c r="D10" s="13" t="s">
        <v>43</v>
      </c>
      <c r="E10" s="80">
        <v>200</v>
      </c>
      <c r="F10" s="96">
        <v>14.1</v>
      </c>
      <c r="G10" s="81">
        <v>97.6</v>
      </c>
      <c r="H10" s="76">
        <v>0.16</v>
      </c>
      <c r="I10" s="126">
        <v>0.16</v>
      </c>
      <c r="J10" s="81">
        <v>23.88</v>
      </c>
    </row>
    <row r="11" spans="1:10" x14ac:dyDescent="0.25">
      <c r="A11" s="117"/>
      <c r="B11" s="31" t="s">
        <v>11</v>
      </c>
      <c r="C11" s="29" t="s">
        <v>13</v>
      </c>
      <c r="D11" s="7" t="s">
        <v>16</v>
      </c>
      <c r="E11" s="94">
        <v>40</v>
      </c>
      <c r="F11" s="97">
        <v>5.14</v>
      </c>
      <c r="G11" s="94">
        <v>41.96</v>
      </c>
      <c r="H11" s="94">
        <v>2.2400000000000002</v>
      </c>
      <c r="I11" s="94">
        <v>0.44</v>
      </c>
      <c r="J11" s="101">
        <v>19.760000000000002</v>
      </c>
    </row>
    <row r="12" spans="1:10" x14ac:dyDescent="0.25">
      <c r="A12" s="117"/>
      <c r="B12" s="31"/>
      <c r="C12" s="7"/>
      <c r="D12" s="30"/>
      <c r="E12" s="94"/>
      <c r="F12" s="121"/>
      <c r="G12" s="131"/>
      <c r="H12" s="131"/>
      <c r="I12" s="131"/>
      <c r="J12" s="131"/>
    </row>
    <row r="13" spans="1:10" ht="15.75" thickBot="1" x14ac:dyDescent="0.3">
      <c r="A13" s="118"/>
      <c r="B13" s="32"/>
      <c r="C13" s="19"/>
      <c r="D13" s="30" t="s">
        <v>23</v>
      </c>
      <c r="E13" s="94"/>
      <c r="F13" s="121">
        <f>SUM(F7:F12)</f>
        <v>130.03</v>
      </c>
      <c r="G13" s="136">
        <f>SUM(G7:G12)</f>
        <v>778.36</v>
      </c>
      <c r="H13" s="121">
        <f>SUM(H7:H12)</f>
        <v>21.620000000000005</v>
      </c>
      <c r="I13" s="121">
        <f>SUM(I7:I12)</f>
        <v>27.82</v>
      </c>
      <c r="J13" s="121">
        <f>SUM(J7:J12)</f>
        <v>97.37</v>
      </c>
    </row>
    <row r="14" spans="1:10" x14ac:dyDescent="0.25">
      <c r="A14" s="143" t="s">
        <v>28</v>
      </c>
      <c r="B14" s="37"/>
      <c r="C14" s="37"/>
      <c r="D14" s="38"/>
      <c r="E14" s="132"/>
      <c r="F14" s="132"/>
      <c r="G14" s="132"/>
      <c r="H14" s="132"/>
      <c r="I14" s="132"/>
      <c r="J14" s="141"/>
    </row>
    <row r="15" spans="1:10" ht="20.25" customHeight="1" x14ac:dyDescent="0.25">
      <c r="A15" s="117" t="s">
        <v>12</v>
      </c>
      <c r="B15" s="104" t="s">
        <v>38</v>
      </c>
      <c r="C15" s="1">
        <v>217</v>
      </c>
      <c r="D15" s="119" t="s">
        <v>20</v>
      </c>
      <c r="E15" s="22" t="s">
        <v>31</v>
      </c>
      <c r="F15" s="85">
        <v>17.41</v>
      </c>
      <c r="G15" s="112">
        <v>66.599999999999994</v>
      </c>
      <c r="H15" s="125">
        <v>2.1800000000000002</v>
      </c>
      <c r="I15" s="67">
        <v>3.98</v>
      </c>
      <c r="J15" s="67">
        <v>5.12</v>
      </c>
    </row>
    <row r="16" spans="1:10" ht="17.25" customHeight="1" x14ac:dyDescent="0.25">
      <c r="A16" s="117" t="s">
        <v>17</v>
      </c>
      <c r="B16" s="104" t="s">
        <v>39</v>
      </c>
      <c r="C16" s="90">
        <v>451</v>
      </c>
      <c r="D16" s="79" t="s">
        <v>26</v>
      </c>
      <c r="E16" s="80" t="s">
        <v>32</v>
      </c>
      <c r="F16" s="85">
        <v>37.619999999999997</v>
      </c>
      <c r="G16" s="81">
        <v>168.4</v>
      </c>
      <c r="H16" s="67">
        <v>6.36</v>
      </c>
      <c r="I16" s="67">
        <v>8.36</v>
      </c>
      <c r="J16" s="67">
        <v>4.4000000000000004</v>
      </c>
    </row>
    <row r="17" spans="1:10" ht="15" customHeight="1" x14ac:dyDescent="0.25">
      <c r="A17" s="117"/>
      <c r="B17" s="104" t="s">
        <v>37</v>
      </c>
      <c r="C17" s="78">
        <v>512</v>
      </c>
      <c r="D17" s="79" t="s">
        <v>27</v>
      </c>
      <c r="E17" s="80">
        <v>100</v>
      </c>
      <c r="F17" s="96">
        <v>10.76</v>
      </c>
      <c r="G17" s="81">
        <v>142.13</v>
      </c>
      <c r="H17" s="76">
        <v>2.4</v>
      </c>
      <c r="I17" s="126">
        <v>3.47</v>
      </c>
      <c r="J17" s="81">
        <v>25.4</v>
      </c>
    </row>
    <row r="18" spans="1:10" ht="15.75" customHeight="1" x14ac:dyDescent="0.25">
      <c r="A18" s="117"/>
      <c r="B18" s="69" t="s">
        <v>35</v>
      </c>
      <c r="C18" s="69">
        <v>943</v>
      </c>
      <c r="D18" s="69" t="s">
        <v>21</v>
      </c>
      <c r="E18" s="94">
        <v>200</v>
      </c>
      <c r="F18" s="97">
        <v>3.5</v>
      </c>
      <c r="G18" s="101">
        <v>40</v>
      </c>
      <c r="H18" s="94">
        <v>0.53</v>
      </c>
      <c r="I18" s="94">
        <v>0</v>
      </c>
      <c r="J18" s="94">
        <v>9.4700000000000006</v>
      </c>
    </row>
    <row r="19" spans="1:10" ht="18.75" customHeight="1" x14ac:dyDescent="0.25">
      <c r="A19" s="117"/>
      <c r="B19" s="104" t="s">
        <v>36</v>
      </c>
      <c r="C19" s="107" t="s">
        <v>13</v>
      </c>
      <c r="D19" s="69" t="s">
        <v>16</v>
      </c>
      <c r="E19" s="94">
        <v>30</v>
      </c>
      <c r="F19" s="97">
        <v>3.86</v>
      </c>
      <c r="G19" s="94">
        <v>31.47</v>
      </c>
      <c r="H19" s="94">
        <v>1.68</v>
      </c>
      <c r="I19" s="94">
        <v>0.33</v>
      </c>
      <c r="J19" s="101">
        <v>14.82</v>
      </c>
    </row>
    <row r="20" spans="1:10" x14ac:dyDescent="0.25">
      <c r="A20" s="117"/>
      <c r="B20" s="104"/>
      <c r="C20" s="69"/>
      <c r="D20" s="69"/>
      <c r="E20" s="94"/>
      <c r="F20" s="94"/>
      <c r="G20" s="94"/>
      <c r="H20" s="94"/>
      <c r="I20" s="94"/>
      <c r="J20" s="94"/>
    </row>
    <row r="21" spans="1:10" ht="15.75" thickBot="1" x14ac:dyDescent="0.3">
      <c r="A21" s="118"/>
      <c r="B21" s="105"/>
      <c r="C21" s="91"/>
      <c r="D21" s="49" t="s">
        <v>23</v>
      </c>
      <c r="E21" s="110"/>
      <c r="F21" s="137">
        <f>SUM(F15:F20)</f>
        <v>73.150000000000006</v>
      </c>
      <c r="G21" s="138">
        <f>SUM(G15:G20)</f>
        <v>448.6</v>
      </c>
      <c r="H21" s="137">
        <f>SUM(H15:H20)</f>
        <v>13.15</v>
      </c>
      <c r="I21" s="137">
        <f>SUM(I15:I20)</f>
        <v>16.14</v>
      </c>
      <c r="J21" s="137">
        <f>SUM(J15:J20)</f>
        <v>59.21</v>
      </c>
    </row>
    <row r="22" spans="1:10" ht="18" customHeight="1" x14ac:dyDescent="0.25">
      <c r="A22" s="117" t="s">
        <v>12</v>
      </c>
      <c r="B22" s="106" t="s">
        <v>38</v>
      </c>
      <c r="C22" s="102">
        <v>202</v>
      </c>
      <c r="D22" s="43" t="s">
        <v>20</v>
      </c>
      <c r="E22" s="80">
        <v>50</v>
      </c>
      <c r="F22" s="111">
        <f>F7-F15</f>
        <v>5.27</v>
      </c>
      <c r="G22" s="111">
        <f>G7-G15</f>
        <v>22.200000000000003</v>
      </c>
      <c r="H22" s="111">
        <f>H7-H15</f>
        <v>0.71999999999999975</v>
      </c>
      <c r="I22" s="111">
        <f>I7-I15</f>
        <v>1.3199999999999998</v>
      </c>
      <c r="J22" s="81">
        <f>J7-J15</f>
        <v>1.71</v>
      </c>
    </row>
    <row r="23" spans="1:10" ht="16.5" customHeight="1" x14ac:dyDescent="0.25">
      <c r="A23" s="117" t="s">
        <v>17</v>
      </c>
      <c r="B23" s="31" t="s">
        <v>39</v>
      </c>
      <c r="C23" s="23">
        <v>451</v>
      </c>
      <c r="D23" s="13" t="s">
        <v>26</v>
      </c>
      <c r="E23" s="80">
        <v>40</v>
      </c>
      <c r="F23" s="111">
        <f>F8-F16</f>
        <v>34.35</v>
      </c>
      <c r="G23" s="111">
        <f>G8-G16</f>
        <v>168.4</v>
      </c>
      <c r="H23" s="76">
        <v>6.36</v>
      </c>
      <c r="I23" s="111">
        <f>I8-I16</f>
        <v>8.36</v>
      </c>
      <c r="J23" s="81">
        <f>J8-J16</f>
        <v>4.4000000000000004</v>
      </c>
    </row>
    <row r="24" spans="1:10" x14ac:dyDescent="0.25">
      <c r="A24" s="144"/>
      <c r="B24" s="31" t="s">
        <v>37</v>
      </c>
      <c r="C24" s="12">
        <v>512</v>
      </c>
      <c r="D24" s="13" t="s">
        <v>27</v>
      </c>
      <c r="E24" s="94">
        <v>50</v>
      </c>
      <c r="F24" s="111">
        <f>F9-F17</f>
        <v>5.3800000000000008</v>
      </c>
      <c r="G24" s="101">
        <v>71.069999999999993</v>
      </c>
      <c r="H24" s="94">
        <v>1.2</v>
      </c>
      <c r="I24" s="94">
        <v>1.73</v>
      </c>
      <c r="J24" s="94">
        <v>12.7</v>
      </c>
    </row>
    <row r="25" spans="1:10" x14ac:dyDescent="0.25">
      <c r="A25" s="144"/>
      <c r="B25" s="31" t="s">
        <v>42</v>
      </c>
      <c r="C25" s="12">
        <v>631</v>
      </c>
      <c r="D25" s="13" t="s">
        <v>43</v>
      </c>
      <c r="E25" s="94">
        <v>200</v>
      </c>
      <c r="F25" s="96">
        <v>14.1</v>
      </c>
      <c r="G25" s="81">
        <v>97.6</v>
      </c>
      <c r="H25" s="76">
        <v>0.16</v>
      </c>
      <c r="I25" s="126">
        <v>0.16</v>
      </c>
      <c r="J25" s="81">
        <v>23.88</v>
      </c>
    </row>
    <row r="26" spans="1:10" ht="17.25" customHeight="1" x14ac:dyDescent="0.25">
      <c r="A26" s="144"/>
      <c r="B26" s="31" t="s">
        <v>11</v>
      </c>
      <c r="C26" s="29" t="s">
        <v>13</v>
      </c>
      <c r="D26" s="7" t="s">
        <v>16</v>
      </c>
      <c r="E26" s="84">
        <v>10</v>
      </c>
      <c r="F26" s="111">
        <v>1.28</v>
      </c>
      <c r="G26" s="85">
        <v>10.49</v>
      </c>
      <c r="H26" s="81">
        <v>0.56000000000000005</v>
      </c>
      <c r="I26" s="85">
        <v>0.11</v>
      </c>
      <c r="J26" s="85">
        <v>4.9400000000000004</v>
      </c>
    </row>
    <row r="27" spans="1:10" x14ac:dyDescent="0.25">
      <c r="A27" s="144"/>
      <c r="B27" s="31"/>
      <c r="C27" s="7"/>
      <c r="D27" s="30"/>
      <c r="E27" s="94"/>
      <c r="F27" s="121"/>
      <c r="G27" s="131"/>
      <c r="H27" s="131"/>
      <c r="I27" s="131"/>
      <c r="J27" s="131"/>
    </row>
    <row r="28" spans="1:10" ht="15.75" thickBot="1" x14ac:dyDescent="0.3">
      <c r="A28" s="145"/>
      <c r="B28" s="32"/>
      <c r="C28" s="19"/>
      <c r="D28" s="42" t="s">
        <v>23</v>
      </c>
      <c r="E28" s="139"/>
      <c r="F28" s="134">
        <f>SUM(F22:F27)</f>
        <v>60.38000000000001</v>
      </c>
      <c r="G28" s="135">
        <f>SUM(G22:G27)</f>
        <v>369.76</v>
      </c>
      <c r="H28" s="135">
        <f>SUM(H22:H27)</f>
        <v>9</v>
      </c>
      <c r="I28" s="135">
        <f>SUM(I22:I27)</f>
        <v>11.68</v>
      </c>
      <c r="J28" s="135">
        <f>SUM(J22:J27)</f>
        <v>47.629999999999995</v>
      </c>
    </row>
  </sheetData>
  <mergeCells count="4">
    <mergeCell ref="G5:J5"/>
    <mergeCell ref="G1:J1"/>
    <mergeCell ref="G2:J2"/>
    <mergeCell ref="G3:J3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E35" sqref="E35"/>
    </sheetView>
  </sheetViews>
  <sheetFormatPr defaultRowHeight="15" x14ac:dyDescent="0.25"/>
  <cols>
    <col min="1" max="1" width="14.42578125" customWidth="1"/>
    <col min="2" max="2" width="12.28515625" customWidth="1"/>
    <col min="4" max="4" width="30.140625" customWidth="1"/>
    <col min="7" max="7" width="14" customWidth="1"/>
    <col min="10" max="10" width="12.28515625" customWidth="1"/>
  </cols>
  <sheetData>
    <row r="1" spans="1:10" x14ac:dyDescent="0.25">
      <c r="A1" s="68" t="s">
        <v>44</v>
      </c>
      <c r="B1" s="66"/>
      <c r="C1" s="66"/>
      <c r="D1" s="66"/>
      <c r="E1" s="66"/>
      <c r="F1" s="66"/>
      <c r="G1" s="149" t="s">
        <v>45</v>
      </c>
      <c r="H1" s="149"/>
      <c r="I1" s="149"/>
      <c r="J1" s="149"/>
    </row>
    <row r="2" spans="1:10" x14ac:dyDescent="0.25">
      <c r="A2" s="68" t="s">
        <v>46</v>
      </c>
      <c r="B2" s="66"/>
      <c r="C2" s="66"/>
      <c r="D2" s="66"/>
      <c r="E2" s="66"/>
      <c r="F2" s="66"/>
      <c r="G2" s="149" t="s">
        <v>47</v>
      </c>
      <c r="H2" s="149"/>
      <c r="I2" s="149"/>
      <c r="J2" s="149"/>
    </row>
    <row r="3" spans="1:10" x14ac:dyDescent="0.25">
      <c r="A3" s="68" t="s">
        <v>48</v>
      </c>
      <c r="B3" s="66"/>
      <c r="C3" s="66"/>
      <c r="D3" s="66"/>
      <c r="E3" s="66"/>
      <c r="F3" s="66"/>
      <c r="G3" s="149" t="s">
        <v>49</v>
      </c>
      <c r="H3" s="149"/>
      <c r="I3" s="149"/>
      <c r="J3" s="149"/>
    </row>
    <row r="4" spans="1:10" x14ac:dyDescent="0.25">
      <c r="A4" s="66"/>
      <c r="B4" s="66"/>
      <c r="C4" s="66"/>
      <c r="D4" s="66"/>
      <c r="E4" s="95"/>
      <c r="F4" s="95"/>
      <c r="G4" s="66"/>
      <c r="H4" s="66"/>
      <c r="I4" s="66"/>
      <c r="J4" s="66"/>
    </row>
    <row r="5" spans="1:10" ht="15.75" thickBot="1" x14ac:dyDescent="0.3">
      <c r="A5" s="114" t="s">
        <v>50</v>
      </c>
      <c r="B5" s="114"/>
      <c r="C5" s="114"/>
      <c r="D5" s="114"/>
      <c r="E5" s="114" t="s">
        <v>51</v>
      </c>
      <c r="F5" s="115"/>
      <c r="G5" s="148" t="s">
        <v>52</v>
      </c>
      <c r="H5" s="148"/>
      <c r="I5" s="148"/>
      <c r="J5" s="148"/>
    </row>
    <row r="6" spans="1:10" ht="15.75" thickBot="1" x14ac:dyDescent="0.3">
      <c r="A6" s="45" t="s">
        <v>0</v>
      </c>
      <c r="B6" s="46" t="s">
        <v>1</v>
      </c>
      <c r="C6" s="46" t="s">
        <v>2</v>
      </c>
      <c r="D6" s="46" t="s">
        <v>3</v>
      </c>
      <c r="E6" s="46" t="s">
        <v>4</v>
      </c>
      <c r="F6" s="46" t="s">
        <v>5</v>
      </c>
      <c r="G6" s="46" t="s">
        <v>6</v>
      </c>
      <c r="H6" s="46" t="s">
        <v>7</v>
      </c>
      <c r="I6" s="46" t="s">
        <v>8</v>
      </c>
      <c r="J6" s="47" t="s">
        <v>9</v>
      </c>
    </row>
    <row r="7" spans="1:10" ht="18" customHeight="1" x14ac:dyDescent="0.25">
      <c r="A7" s="116" t="s">
        <v>10</v>
      </c>
      <c r="B7" s="34" t="s">
        <v>39</v>
      </c>
      <c r="C7" s="23">
        <v>451</v>
      </c>
      <c r="D7" s="13" t="s">
        <v>26</v>
      </c>
      <c r="E7" s="14" t="s">
        <v>30</v>
      </c>
      <c r="F7" s="111">
        <v>71.97</v>
      </c>
      <c r="G7" s="81">
        <v>336.8</v>
      </c>
      <c r="H7" s="81">
        <v>12.72</v>
      </c>
      <c r="I7" s="81">
        <v>16.72</v>
      </c>
      <c r="J7" s="113">
        <v>8.8000000000000007</v>
      </c>
    </row>
    <row r="8" spans="1:10" ht="16.5" customHeight="1" x14ac:dyDescent="0.25">
      <c r="A8" s="117" t="s">
        <v>22</v>
      </c>
      <c r="B8" s="31" t="s">
        <v>37</v>
      </c>
      <c r="C8" s="12">
        <v>512</v>
      </c>
      <c r="D8" s="13" t="s">
        <v>27</v>
      </c>
      <c r="E8" s="14">
        <v>180</v>
      </c>
      <c r="F8" s="96">
        <v>19.36</v>
      </c>
      <c r="G8" s="81">
        <v>249.6</v>
      </c>
      <c r="H8" s="76">
        <v>4.5</v>
      </c>
      <c r="I8" s="126">
        <v>7.38</v>
      </c>
      <c r="J8" s="81">
        <v>46.2</v>
      </c>
    </row>
    <row r="9" spans="1:10" x14ac:dyDescent="0.25">
      <c r="A9" s="117"/>
      <c r="B9" s="7" t="s">
        <v>35</v>
      </c>
      <c r="C9" s="7">
        <v>943</v>
      </c>
      <c r="D9" s="7" t="s">
        <v>21</v>
      </c>
      <c r="E9" s="27">
        <v>200</v>
      </c>
      <c r="F9" s="97">
        <v>3.5</v>
      </c>
      <c r="G9" s="101">
        <v>40</v>
      </c>
      <c r="H9" s="94">
        <v>0.53</v>
      </c>
      <c r="I9" s="94">
        <v>0</v>
      </c>
      <c r="J9" s="94">
        <v>9.4700000000000006</v>
      </c>
    </row>
    <row r="10" spans="1:10" x14ac:dyDescent="0.25">
      <c r="A10" s="117"/>
      <c r="B10" s="31" t="s">
        <v>36</v>
      </c>
      <c r="C10" s="29" t="s">
        <v>13</v>
      </c>
      <c r="D10" s="7" t="s">
        <v>16</v>
      </c>
      <c r="E10" s="27">
        <v>40</v>
      </c>
      <c r="F10" s="97">
        <v>5.14</v>
      </c>
      <c r="G10" s="94">
        <v>41.96</v>
      </c>
      <c r="H10" s="94">
        <v>2.2400000000000002</v>
      </c>
      <c r="I10" s="94">
        <v>0.44</v>
      </c>
      <c r="J10" s="101">
        <v>19.760000000000002</v>
      </c>
    </row>
    <row r="11" spans="1:10" x14ac:dyDescent="0.25">
      <c r="A11" s="117"/>
      <c r="B11" s="31"/>
      <c r="C11" s="7"/>
      <c r="D11" s="30"/>
      <c r="E11" s="27"/>
      <c r="F11" s="121"/>
      <c r="G11" s="131"/>
      <c r="H11" s="131"/>
      <c r="I11" s="131"/>
      <c r="J11" s="131"/>
    </row>
    <row r="12" spans="1:10" ht="15.75" thickBot="1" x14ac:dyDescent="0.3">
      <c r="A12" s="118"/>
      <c r="B12" s="32"/>
      <c r="C12" s="19"/>
      <c r="D12" s="30" t="s">
        <v>23</v>
      </c>
      <c r="E12" s="27"/>
      <c r="F12" s="121">
        <f>SUM(F7:F11)</f>
        <v>99.97</v>
      </c>
      <c r="G12" s="121">
        <f>SUM(G7:G11)</f>
        <v>668.36</v>
      </c>
      <c r="H12" s="121">
        <f>SUM(H7:H11)</f>
        <v>19.990000000000002</v>
      </c>
      <c r="I12" s="121">
        <f>SUM(I7:I11)</f>
        <v>24.54</v>
      </c>
      <c r="J12" s="121">
        <f>SUM(J7:J11)</f>
        <v>84.23</v>
      </c>
    </row>
    <row r="13" spans="1:10" x14ac:dyDescent="0.25">
      <c r="A13" s="143" t="s">
        <v>28</v>
      </c>
      <c r="B13" s="37"/>
      <c r="C13" s="37"/>
      <c r="D13" s="38"/>
      <c r="E13" s="38"/>
      <c r="F13" s="132"/>
      <c r="G13" s="132"/>
      <c r="H13" s="132"/>
      <c r="I13" s="132"/>
      <c r="J13" s="141"/>
    </row>
    <row r="14" spans="1:10" ht="19.5" customHeight="1" x14ac:dyDescent="0.25">
      <c r="A14" s="117" t="s">
        <v>22</v>
      </c>
      <c r="B14" s="104" t="s">
        <v>39</v>
      </c>
      <c r="C14" s="90">
        <v>451</v>
      </c>
      <c r="D14" s="79" t="s">
        <v>26</v>
      </c>
      <c r="E14" s="80" t="s">
        <v>53</v>
      </c>
      <c r="F14" s="85">
        <v>46.21</v>
      </c>
      <c r="G14" s="81">
        <v>210.5</v>
      </c>
      <c r="H14" s="67">
        <v>7.95</v>
      </c>
      <c r="I14" s="67">
        <v>10.45</v>
      </c>
      <c r="J14" s="67">
        <v>5.5</v>
      </c>
    </row>
    <row r="15" spans="1:10" ht="17.25" customHeight="1" x14ac:dyDescent="0.25">
      <c r="A15" s="117"/>
      <c r="B15" s="104" t="s">
        <v>37</v>
      </c>
      <c r="C15" s="78">
        <v>512</v>
      </c>
      <c r="D15" s="79" t="s">
        <v>27</v>
      </c>
      <c r="E15" s="80">
        <v>100</v>
      </c>
      <c r="F15" s="96">
        <v>10.76</v>
      </c>
      <c r="G15" s="81">
        <v>142.13</v>
      </c>
      <c r="H15" s="76">
        <v>2.4</v>
      </c>
      <c r="I15" s="126">
        <v>3.47</v>
      </c>
      <c r="J15" s="81">
        <v>25.4</v>
      </c>
    </row>
    <row r="16" spans="1:10" x14ac:dyDescent="0.25">
      <c r="A16" s="117"/>
      <c r="B16" s="69" t="s">
        <v>35</v>
      </c>
      <c r="C16" s="69">
        <v>943</v>
      </c>
      <c r="D16" s="69" t="s">
        <v>21</v>
      </c>
      <c r="E16" s="94">
        <v>200</v>
      </c>
      <c r="F16" s="97">
        <v>3.5</v>
      </c>
      <c r="G16" s="101">
        <v>40</v>
      </c>
      <c r="H16" s="94">
        <v>0.53</v>
      </c>
      <c r="I16" s="94">
        <v>0</v>
      </c>
      <c r="J16" s="94">
        <v>9.4700000000000006</v>
      </c>
    </row>
    <row r="17" spans="1:10" x14ac:dyDescent="0.25">
      <c r="A17" s="117"/>
      <c r="B17" s="104" t="s">
        <v>36</v>
      </c>
      <c r="C17" s="107" t="s">
        <v>13</v>
      </c>
      <c r="D17" s="69" t="s">
        <v>16</v>
      </c>
      <c r="E17" s="94">
        <v>20</v>
      </c>
      <c r="F17" s="97">
        <v>2.57</v>
      </c>
      <c r="G17" s="94">
        <v>20.98</v>
      </c>
      <c r="H17" s="94">
        <v>1.1200000000000001</v>
      </c>
      <c r="I17" s="94">
        <v>0.22</v>
      </c>
      <c r="J17" s="101">
        <v>9.8800000000000008</v>
      </c>
    </row>
    <row r="18" spans="1:10" ht="17.25" customHeight="1" x14ac:dyDescent="0.25">
      <c r="A18" s="117"/>
      <c r="B18" s="69"/>
      <c r="C18" s="82"/>
      <c r="D18" s="83"/>
      <c r="E18" s="94"/>
      <c r="F18" s="97"/>
      <c r="G18" s="94"/>
      <c r="H18" s="94"/>
      <c r="I18" s="94"/>
      <c r="J18" s="94"/>
    </row>
    <row r="19" spans="1:10" x14ac:dyDescent="0.25">
      <c r="A19" s="117"/>
      <c r="B19" s="104"/>
      <c r="C19" s="69"/>
      <c r="D19" s="30" t="s">
        <v>23</v>
      </c>
      <c r="E19" s="69"/>
      <c r="F19" s="121">
        <f>SUM(F14:F18)</f>
        <v>63.04</v>
      </c>
      <c r="G19" s="127">
        <f>SUM(G14:G18)</f>
        <v>413.61</v>
      </c>
      <c r="H19" s="121">
        <f>SUM(H14:H18)</f>
        <v>12</v>
      </c>
      <c r="I19" s="121">
        <f>SUM(I14:I18)</f>
        <v>14.14</v>
      </c>
      <c r="J19" s="121">
        <f>SUM(J14:J18)</f>
        <v>50.25</v>
      </c>
    </row>
    <row r="20" spans="1:10" ht="15.75" thickBot="1" x14ac:dyDescent="0.3">
      <c r="A20" s="118"/>
      <c r="B20" s="105"/>
      <c r="C20" s="91"/>
      <c r="D20" s="92"/>
      <c r="E20" s="93"/>
      <c r="F20" s="124"/>
      <c r="G20" s="129"/>
      <c r="H20" s="130"/>
      <c r="I20" s="130"/>
      <c r="J20" s="130"/>
    </row>
    <row r="21" spans="1:10" x14ac:dyDescent="0.25">
      <c r="A21" s="143" t="s">
        <v>29</v>
      </c>
      <c r="B21" s="39"/>
      <c r="C21" s="39"/>
      <c r="D21" s="48"/>
      <c r="E21" s="48"/>
      <c r="F21" s="140"/>
      <c r="G21" s="140"/>
      <c r="H21" s="140"/>
      <c r="I21" s="140"/>
      <c r="J21" s="142"/>
    </row>
    <row r="22" spans="1:10" ht="18.75" customHeight="1" x14ac:dyDescent="0.25">
      <c r="A22" s="117" t="s">
        <v>10</v>
      </c>
      <c r="B22" s="31" t="s">
        <v>39</v>
      </c>
      <c r="C22" s="23">
        <v>451</v>
      </c>
      <c r="D22" s="13" t="s">
        <v>26</v>
      </c>
      <c r="E22" s="14">
        <v>30</v>
      </c>
      <c r="F22" s="111">
        <v>25.76</v>
      </c>
      <c r="G22" s="111">
        <v>126.3</v>
      </c>
      <c r="H22" s="76">
        <v>4.7699999999999996</v>
      </c>
      <c r="I22" s="111">
        <v>6.27</v>
      </c>
      <c r="J22" s="81">
        <v>3.3</v>
      </c>
    </row>
    <row r="23" spans="1:10" ht="17.25" customHeight="1" x14ac:dyDescent="0.25">
      <c r="A23" s="117" t="s">
        <v>22</v>
      </c>
      <c r="B23" s="31" t="s">
        <v>37</v>
      </c>
      <c r="C23" s="12">
        <v>512</v>
      </c>
      <c r="D23" s="13" t="s">
        <v>27</v>
      </c>
      <c r="E23" s="14">
        <f>E8-E15</f>
        <v>80</v>
      </c>
      <c r="F23" s="111">
        <v>8.61</v>
      </c>
      <c r="G23" s="111">
        <f>G8-G15</f>
        <v>107.47</v>
      </c>
      <c r="H23" s="76">
        <v>2.1</v>
      </c>
      <c r="I23" s="111">
        <f>I8-I15</f>
        <v>3.9099999999999997</v>
      </c>
      <c r="J23" s="81">
        <f>J8-J15</f>
        <v>20.800000000000004</v>
      </c>
    </row>
    <row r="24" spans="1:10" x14ac:dyDescent="0.25">
      <c r="A24" s="144"/>
      <c r="B24" s="7" t="s">
        <v>35</v>
      </c>
      <c r="C24" s="7">
        <v>943</v>
      </c>
      <c r="D24" s="7" t="s">
        <v>21</v>
      </c>
      <c r="E24" s="27">
        <v>200</v>
      </c>
      <c r="F24" s="111">
        <f>F9-F16</f>
        <v>0</v>
      </c>
      <c r="G24" s="101">
        <v>40</v>
      </c>
      <c r="H24" s="94">
        <v>0.53</v>
      </c>
      <c r="I24" s="94">
        <v>0</v>
      </c>
      <c r="J24" s="94">
        <v>9.4700000000000006</v>
      </c>
    </row>
    <row r="25" spans="1:10" x14ac:dyDescent="0.25">
      <c r="A25" s="144"/>
      <c r="B25" s="31" t="s">
        <v>36</v>
      </c>
      <c r="C25" s="29" t="s">
        <v>13</v>
      </c>
      <c r="D25" s="7" t="s">
        <v>16</v>
      </c>
      <c r="E25" s="27">
        <v>10</v>
      </c>
      <c r="F25" s="111">
        <f>F10-F17</f>
        <v>2.57</v>
      </c>
      <c r="G25" s="94">
        <v>10.49</v>
      </c>
      <c r="H25" s="94">
        <v>0.56000000000000005</v>
      </c>
      <c r="I25" s="94">
        <v>0.11</v>
      </c>
      <c r="J25" s="101">
        <v>4.9400000000000004</v>
      </c>
    </row>
    <row r="26" spans="1:10" x14ac:dyDescent="0.25">
      <c r="A26" s="144"/>
      <c r="B26" s="31"/>
      <c r="C26" s="7"/>
      <c r="D26" s="30"/>
      <c r="E26" s="27"/>
      <c r="F26" s="121"/>
      <c r="G26" s="131"/>
      <c r="H26" s="131"/>
      <c r="I26" s="131"/>
      <c r="J26" s="131"/>
    </row>
    <row r="27" spans="1:10" ht="15.75" thickBot="1" x14ac:dyDescent="0.3">
      <c r="A27" s="145"/>
      <c r="B27" s="32"/>
      <c r="C27" s="19"/>
      <c r="D27" s="49" t="s">
        <v>23</v>
      </c>
      <c r="E27" s="50"/>
      <c r="F27" s="137">
        <f>SUM(F22:F26)</f>
        <v>36.940000000000005</v>
      </c>
      <c r="G27" s="137">
        <f>SUM(G22:G26)</f>
        <v>284.26</v>
      </c>
      <c r="H27" s="137">
        <f>SUM(H22:H26)</f>
        <v>7.9599999999999991</v>
      </c>
      <c r="I27" s="137">
        <f>SUM(I22:I26)</f>
        <v>10.29</v>
      </c>
      <c r="J27" s="137">
        <f>SUM(J22:J26)</f>
        <v>38.510000000000005</v>
      </c>
    </row>
  </sheetData>
  <mergeCells count="4">
    <mergeCell ref="G5:J5"/>
    <mergeCell ref="G1:J1"/>
    <mergeCell ref="G2:J2"/>
    <mergeCell ref="G3:J3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основное меню</vt:lpstr>
      <vt:lpstr>1-4 кл завтрак приложение1</vt:lpstr>
      <vt:lpstr>1-4 кл обед приложение2</vt:lpstr>
      <vt:lpstr>5-9 кл приложение3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2022-02-15T09:25:00Z</cp:lastPrinted>
  <dcterms:created xsi:type="dcterms:W3CDTF">2015-06-05T18:19:34Z</dcterms:created>
  <dcterms:modified xsi:type="dcterms:W3CDTF">2022-03-15T13:38:36Z</dcterms:modified>
</cp:coreProperties>
</file>