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Школа меню март 2022\"/>
    </mc:Choice>
  </mc:AlternateContent>
  <bookViews>
    <workbookView xWindow="0" yWindow="0" windowWidth="20490" windowHeight="7755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2" l="1"/>
  <c r="I30" i="12"/>
  <c r="H30" i="12"/>
  <c r="G30" i="12"/>
  <c r="F30" i="12"/>
  <c r="G13" i="12"/>
  <c r="F13" i="12"/>
  <c r="F21" i="12"/>
  <c r="J31" i="11"/>
  <c r="I31" i="11"/>
  <c r="H31" i="11"/>
  <c r="G31" i="11"/>
  <c r="F31" i="11"/>
  <c r="F13" i="11"/>
  <c r="J22" i="11"/>
  <c r="I22" i="11"/>
  <c r="H22" i="11"/>
  <c r="G22" i="11"/>
  <c r="F22" i="11"/>
  <c r="H13" i="10"/>
  <c r="G13" i="10"/>
  <c r="F13" i="10"/>
  <c r="J22" i="10"/>
  <c r="I22" i="10"/>
  <c r="H22" i="10"/>
  <c r="G22" i="10"/>
  <c r="F22" i="10"/>
  <c r="F28" i="6"/>
  <c r="J13" i="6"/>
  <c r="I13" i="6"/>
  <c r="H13" i="6"/>
  <c r="G13" i="6"/>
  <c r="J21" i="6"/>
  <c r="I21" i="6"/>
  <c r="H21" i="6"/>
  <c r="G21" i="6"/>
  <c r="F21" i="6"/>
  <c r="F13" i="6"/>
  <c r="J29" i="10" l="1"/>
  <c r="J31" i="10" s="1"/>
  <c r="I29" i="10"/>
  <c r="I31" i="10" s="1"/>
  <c r="H29" i="10"/>
  <c r="H31" i="10" s="1"/>
  <c r="G29" i="10"/>
  <c r="G13" i="11" l="1"/>
  <c r="G28" i="10" l="1"/>
  <c r="G31" i="10" s="1"/>
  <c r="F28" i="10"/>
  <c r="F26" i="10"/>
  <c r="F31" i="10" s="1"/>
  <c r="E26" i="10"/>
  <c r="J13" i="12" l="1"/>
  <c r="I13" i="12"/>
  <c r="H13" i="12"/>
  <c r="J13" i="11"/>
  <c r="I13" i="11"/>
  <c r="H13" i="11"/>
  <c r="J13" i="10"/>
  <c r="I13" i="10"/>
</calcChain>
</file>

<file path=xl/sharedStrings.xml><?xml version="1.0" encoding="utf-8"?>
<sst xmlns="http://schemas.openxmlformats.org/spreadsheetml/2006/main" count="265" uniqueCount="60">
  <si>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</si>
  <si>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</si>
  <si>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</si>
  <si>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</si>
  <si>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</si>
  <si>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</si>
  <si>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</si>
  <si>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</si>
  <si>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</si>
  <si>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</si>
  <si>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</si>
  <si>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</si>
  <si>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</si>
  <si>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ПР</t>
  </si>
  <si>
    <t>Хлеб пшеничный</t>
  </si>
  <si>
    <t>Хлеб ржано-пшеничный</t>
  </si>
  <si>
    <t>1-4 кл.</t>
  </si>
  <si>
    <t>Суп гороховый</t>
  </si>
  <si>
    <t>Сложный гарнир</t>
  </si>
  <si>
    <t>5-9 кл</t>
  </si>
  <si>
    <t>Масло сл порц</t>
  </si>
  <si>
    <t>Итого:</t>
  </si>
  <si>
    <t>1-4 кл</t>
  </si>
  <si>
    <t>Сосиски отварные с соусом</t>
  </si>
  <si>
    <t>54-8с</t>
  </si>
  <si>
    <t>75/75</t>
  </si>
  <si>
    <t>Каша</t>
  </si>
  <si>
    <t>Каша "Дружба" с маслом</t>
  </si>
  <si>
    <t>Гастрономия</t>
  </si>
  <si>
    <t>Гор. напиток</t>
  </si>
  <si>
    <t>Хлеб</t>
  </si>
  <si>
    <t>Напиток</t>
  </si>
  <si>
    <t>Компот из св яблок</t>
  </si>
  <si>
    <t>Гарнир</t>
  </si>
  <si>
    <t>200/5</t>
  </si>
  <si>
    <t>Чай с сахаром</t>
  </si>
  <si>
    <t>Закуска</t>
  </si>
  <si>
    <t>Салат из св пом и огурцов</t>
  </si>
  <si>
    <t>80/30</t>
  </si>
  <si>
    <t>100/30</t>
  </si>
  <si>
    <t>В том числе за счет бюджета:</t>
  </si>
  <si>
    <t>В том числе за счет родит.платы:</t>
  </si>
  <si>
    <t>50/30</t>
  </si>
  <si>
    <t>Десерт</t>
  </si>
  <si>
    <t>Каллорийность</t>
  </si>
  <si>
    <t>Йогурт "Снежок"</t>
  </si>
  <si>
    <t>УТВЕРЖДАЮ</t>
  </si>
  <si>
    <t>СОГЛАСОВАНО</t>
  </si>
  <si>
    <t>Директор МКОУ "Коткозерская СОШ"</t>
  </si>
  <si>
    <t>_____________ Чупукова М.Н.</t>
  </si>
  <si>
    <t>______________ Жих.С.А.</t>
  </si>
  <si>
    <t>Пищеблок Коткозерской школьной столовой</t>
  </si>
  <si>
    <t>День №5</t>
  </si>
  <si>
    <t>Директор ООО "Школьник"</t>
  </si>
  <si>
    <t>25.03.2022г.</t>
  </si>
  <si>
    <t>150/5</t>
  </si>
  <si>
    <t>Напиток из лесных ягод</t>
  </si>
  <si>
    <t>Макароны отварные</t>
  </si>
  <si>
    <t>к/к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</si>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</sst>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0" xfId="0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2" fontId="2" fillId="0" borderId="1" xfId="0" applyNumberFormat="1" applyFont="1" applyBorder="1" applyAlignment="1"/>
    <xf numFmtId="2" fontId="1" fillId="0" borderId="1" xfId="0" applyNumberFormat="1" applyFont="1" applyFill="1" applyBorder="1" applyAlignment="1"/>
    <xf numFmtId="2" fontId="1" fillId="0" borderId="4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>
      <alignment wrapText="1"/>
    </xf>
    <xf numFmtId="2" fontId="1" fillId="0" borderId="9" xfId="0" applyNumberFormat="1" applyFont="1" applyFill="1" applyBorder="1" applyAlignment="1"/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/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 applyProtection="1">
      <protection locked="0"/>
    </xf>
    <xf numFmtId="2" fontId="2" fillId="0" borderId="6" xfId="0" applyNumberFormat="1" applyFont="1" applyFill="1" applyBorder="1" applyAlignment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Fill="1" applyBorder="1"/>
    <xf numFmtId="0" fontId="2" fillId="0" borderId="11" xfId="0" applyFont="1" applyBorder="1"/>
    <xf numFmtId="0" fontId="2" fillId="0" borderId="19" xfId="0" applyFont="1" applyBorder="1"/>
    <xf numFmtId="0" fontId="2" fillId="0" borderId="20" xfId="0" applyFont="1" applyFill="1" applyBorder="1" applyProtection="1">
      <protection locked="0"/>
    </xf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/>
    <xf numFmtId="0" fontId="0" fillId="0" borderId="21" xfId="0" applyBorder="1"/>
    <xf numFmtId="0" fontId="6" fillId="0" borderId="0" xfId="0" applyFont="1"/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Border="1"/>
    <xf numFmtId="0" fontId="8" fillId="0" borderId="1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9" fillId="0" borderId="21" xfId="0" applyFont="1" applyBorder="1"/>
    <xf numFmtId="0" fontId="3" fillId="0" borderId="9" xfId="0" applyFont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3" fillId="0" borderId="3" xfId="0" applyFont="1" applyBorder="1"/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/>
    <xf numFmtId="0" fontId="3" fillId="0" borderId="1" xfId="0" applyFont="1" applyFill="1" applyBorder="1" applyAlignment="1">
      <alignment horizontal="right"/>
    </xf>
    <xf numFmtId="0" fontId="10" fillId="2" borderId="1" xfId="0" applyFont="1" applyFill="1" applyBorder="1" applyAlignment="1" applyProtection="1">
      <alignment wrapText="1"/>
      <protection locked="0"/>
    </xf>
    <xf numFmtId="1" fontId="10" fillId="0" borderId="1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10" fillId="2" borderId="14" xfId="0" applyFont="1" applyFill="1" applyBorder="1" applyAlignment="1" applyProtection="1">
      <alignment wrapText="1"/>
      <protection locked="0"/>
    </xf>
    <xf numFmtId="1" fontId="10" fillId="0" borderId="14" xfId="0" applyNumberFormat="1" applyFont="1" applyFill="1" applyBorder="1" applyProtection="1">
      <protection locked="0"/>
    </xf>
    <xf numFmtId="0" fontId="3" fillId="0" borderId="6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15" xfId="0" applyFont="1" applyFill="1" applyBorder="1" applyAlignment="1">
      <alignment wrapText="1"/>
    </xf>
    <xf numFmtId="0" fontId="3" fillId="0" borderId="15" xfId="0" applyNumberFormat="1" applyFont="1" applyFill="1" applyBorder="1" applyAlignment="1">
      <alignment horizontal="center"/>
    </xf>
    <xf numFmtId="0" fontId="3" fillId="0" borderId="3" xfId="0" applyFont="1" applyFill="1" applyBorder="1" applyProtection="1">
      <protection locked="0"/>
    </xf>
    <xf numFmtId="0" fontId="7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/>
    <xf numFmtId="0" fontId="3" fillId="0" borderId="9" xfId="0" applyFont="1" applyFill="1" applyBorder="1"/>
    <xf numFmtId="0" fontId="8" fillId="0" borderId="1" xfId="0" applyFont="1" applyFill="1" applyBorder="1"/>
    <xf numFmtId="0" fontId="3" fillId="0" borderId="11" xfId="0" applyFont="1" applyBorder="1"/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/>
    </xf>
    <xf numFmtId="16" fontId="3" fillId="0" borderId="15" xfId="0" applyNumberFormat="1" applyFont="1" applyFill="1" applyBorder="1" applyAlignment="1">
      <alignment horizontal="center"/>
    </xf>
    <xf numFmtId="0" fontId="11" fillId="0" borderId="22" xfId="0" applyFont="1" applyBorder="1"/>
    <xf numFmtId="0" fontId="9" fillId="0" borderId="22" xfId="0" applyFont="1" applyBorder="1"/>
    <xf numFmtId="0" fontId="6" fillId="0" borderId="22" xfId="0" applyFont="1" applyBorder="1"/>
    <xf numFmtId="2" fontId="4" fillId="0" borderId="4" xfId="0" applyNumberFormat="1" applyFont="1" applyBorder="1" applyAlignment="1"/>
    <xf numFmtId="0" fontId="6" fillId="0" borderId="0" xfId="0" applyFont="1" applyBorder="1"/>
    <xf numFmtId="0" fontId="11" fillId="0" borderId="21" xfId="0" applyFont="1" applyBorder="1"/>
    <xf numFmtId="0" fontId="4" fillId="0" borderId="0" xfId="0" applyFont="1" applyBorder="1"/>
    <xf numFmtId="0" fontId="2" fillId="0" borderId="24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1" fontId="4" fillId="0" borderId="5" xfId="0" applyNumberFormat="1" applyFont="1" applyFill="1" applyBorder="1" applyProtection="1">
      <protection locked="0"/>
    </xf>
    <xf numFmtId="2" fontId="1" fillId="0" borderId="10" xfId="0" applyNumberFormat="1" applyFont="1" applyFill="1" applyBorder="1" applyAlignment="1"/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10" fillId="0" borderId="14" xfId="0" applyNumberFormat="1" applyFont="1" applyFill="1" applyBorder="1" applyAlignment="1" applyProtection="1">
      <alignment horizontal="center"/>
      <protection locked="0"/>
    </xf>
    <xf numFmtId="2" fontId="9" fillId="0" borderId="21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Fill="1" applyBorder="1" applyAlignment="1" applyProtection="1">
      <alignment horizontal="center"/>
      <protection locked="0"/>
    </xf>
    <xf numFmtId="0" fontId="2" fillId="0" borderId="25" xfId="0" applyFont="1" applyBorder="1"/>
    <xf numFmtId="0" fontId="2" fillId="0" borderId="15" xfId="0" applyFont="1" applyBorder="1"/>
    <xf numFmtId="0" fontId="2" fillId="0" borderId="14" xfId="0" applyFont="1" applyBorder="1"/>
    <xf numFmtId="0" fontId="2" fillId="0" borderId="4" xfId="0" applyFont="1" applyBorder="1"/>
    <xf numFmtId="0" fontId="2" fillId="0" borderId="1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2" fillId="0" borderId="0" xfId="0" applyFont="1" applyBorder="1"/>
    <xf numFmtId="0" fontId="4" fillId="0" borderId="6" xfId="0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3" zoomScaleNormal="100" workbookViewId="0">
      <selection activeCell="T29" sqref="T29"/>
    </sheetView>
  </sheetViews>
  <sheetFormatPr defaultColWidth="8.85546875" defaultRowHeight="15" x14ac:dyDescent="0.25"/>
  <cols>
    <col min="1" max="1" width="15" style="3" customWidth="1"/>
    <col min="2" max="2" width="15.5703125" style="3" customWidth="1"/>
    <col min="3" max="3" width="8" style="3" customWidth="1"/>
    <col min="4" max="4" width="27.85546875" style="3" customWidth="1"/>
    <col min="5" max="5" width="10.140625" style="3" customWidth="1"/>
    <col min="6" max="6" width="8.85546875" style="3"/>
    <col min="7" max="7" width="14.710937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8.85546875" style="3"/>
  </cols>
  <sheetData>
    <row r="1" spans="1:10" x14ac:dyDescent="0.25">
      <c r="A1" s="3" t="s">
        <v>46</v>
      </c>
      <c r="H1" s="163" t="s">
        <v>47</v>
      </c>
      <c r="I1" s="163"/>
      <c r="J1" s="163"/>
    </row>
    <row r="2" spans="1:10" x14ac:dyDescent="0.25">
      <c r="A2" s="3" t="s">
        <v>53</v>
      </c>
      <c r="G2" s="163" t="s">
        <v>48</v>
      </c>
      <c r="H2" s="163"/>
      <c r="I2" s="163"/>
      <c r="J2" s="163"/>
    </row>
    <row r="3" spans="1:10" x14ac:dyDescent="0.25">
      <c r="A3" s="3" t="s">
        <v>50</v>
      </c>
      <c r="G3" s="163" t="s">
        <v>49</v>
      </c>
      <c r="H3" s="163"/>
      <c r="I3" s="163"/>
      <c r="J3" s="163"/>
    </row>
    <row r="4" spans="1:10" x14ac:dyDescent="0.25">
      <c r="A4" s="164" t="s">
        <v>51</v>
      </c>
      <c r="B4" s="164"/>
      <c r="C4" s="164"/>
      <c r="D4" s="164"/>
      <c r="E4" s="162" t="s">
        <v>52</v>
      </c>
      <c r="F4" s="162"/>
      <c r="G4" s="165" t="s">
        <v>54</v>
      </c>
      <c r="H4" s="165"/>
      <c r="I4" s="165"/>
      <c r="J4" s="165"/>
    </row>
    <row r="5" spans="1:10" ht="15.75" customHeight="1" x14ac:dyDescent="0.25">
      <c r="F5" s="158"/>
    </row>
    <row r="6" spans="1:10" ht="18.75" customHeight="1" thickBot="1" x14ac:dyDescent="0.3">
      <c r="A6" s="159" t="s">
        <v>0</v>
      </c>
      <c r="B6" s="159" t="s">
        <v>1</v>
      </c>
      <c r="C6" s="159" t="s">
        <v>2</v>
      </c>
      <c r="D6" s="159" t="s">
        <v>3</v>
      </c>
      <c r="E6" s="159" t="s">
        <v>4</v>
      </c>
      <c r="F6" s="159" t="s">
        <v>5</v>
      </c>
      <c r="G6" s="159" t="s">
        <v>44</v>
      </c>
      <c r="H6" s="159" t="s">
        <v>6</v>
      </c>
      <c r="I6" s="159" t="s">
        <v>7</v>
      </c>
      <c r="J6" s="159" t="s">
        <v>8</v>
      </c>
    </row>
    <row r="7" spans="1:10" ht="18" customHeight="1" x14ac:dyDescent="0.25">
      <c r="A7" s="150" t="s">
        <v>9</v>
      </c>
      <c r="B7" s="66" t="s">
        <v>26</v>
      </c>
      <c r="C7" s="87">
        <v>384</v>
      </c>
      <c r="D7" s="88" t="s">
        <v>27</v>
      </c>
      <c r="E7" s="100" t="s">
        <v>55</v>
      </c>
      <c r="F7" s="113">
        <v>27.81</v>
      </c>
      <c r="G7" s="114">
        <v>180</v>
      </c>
      <c r="H7" s="115">
        <v>5.48</v>
      </c>
      <c r="I7" s="114">
        <v>5.63</v>
      </c>
      <c r="J7" s="114">
        <v>26.78</v>
      </c>
    </row>
    <row r="8" spans="1:10" x14ac:dyDescent="0.25">
      <c r="A8" s="151" t="s">
        <v>22</v>
      </c>
      <c r="B8" s="90" t="s">
        <v>28</v>
      </c>
      <c r="C8" s="91">
        <v>96</v>
      </c>
      <c r="D8" s="62" t="s">
        <v>20</v>
      </c>
      <c r="E8" s="77">
        <v>5</v>
      </c>
      <c r="F8" s="116">
        <v>6.88</v>
      </c>
      <c r="G8" s="116">
        <v>38.5</v>
      </c>
      <c r="H8" s="116">
        <v>5.0000000000000001E-3</v>
      </c>
      <c r="I8" s="116">
        <v>4.1500000000000004</v>
      </c>
      <c r="J8" s="116">
        <v>0.03</v>
      </c>
    </row>
    <row r="9" spans="1:10" x14ac:dyDescent="0.25">
      <c r="A9" s="151"/>
      <c r="B9" s="72" t="s">
        <v>29</v>
      </c>
      <c r="C9" s="73">
        <v>685</v>
      </c>
      <c r="D9" s="61" t="s">
        <v>35</v>
      </c>
      <c r="E9" s="74">
        <v>200</v>
      </c>
      <c r="F9" s="117">
        <v>3.73</v>
      </c>
      <c r="G9" s="117">
        <v>40</v>
      </c>
      <c r="H9" s="117">
        <v>0.53</v>
      </c>
      <c r="I9" s="117">
        <v>0</v>
      </c>
      <c r="J9" s="117">
        <v>9.4700000000000006</v>
      </c>
    </row>
    <row r="10" spans="1:10" ht="18" customHeight="1" x14ac:dyDescent="0.25">
      <c r="A10" s="151"/>
      <c r="B10" s="72" t="s">
        <v>30</v>
      </c>
      <c r="C10" s="79" t="s">
        <v>13</v>
      </c>
      <c r="D10" s="92" t="s">
        <v>14</v>
      </c>
      <c r="E10" s="93">
        <v>30</v>
      </c>
      <c r="F10" s="118">
        <v>6.75</v>
      </c>
      <c r="G10" s="119">
        <v>70.150000000000006</v>
      </c>
      <c r="H10" s="115">
        <v>2.37</v>
      </c>
      <c r="I10" s="119">
        <v>0.3</v>
      </c>
      <c r="J10" s="119">
        <v>14.49</v>
      </c>
    </row>
    <row r="11" spans="1:10" x14ac:dyDescent="0.25">
      <c r="A11" s="151"/>
      <c r="B11" s="45" t="s">
        <v>43</v>
      </c>
      <c r="C11" s="6">
        <v>340</v>
      </c>
      <c r="D11" s="12" t="s">
        <v>45</v>
      </c>
      <c r="E11" s="13">
        <v>125</v>
      </c>
      <c r="F11" s="120">
        <v>17</v>
      </c>
      <c r="G11" s="121">
        <v>248.75</v>
      </c>
      <c r="H11" s="122">
        <v>16.670000000000002</v>
      </c>
      <c r="I11" s="122">
        <v>19.5</v>
      </c>
      <c r="J11" s="122">
        <v>11.5</v>
      </c>
    </row>
    <row r="12" spans="1:10" x14ac:dyDescent="0.25">
      <c r="A12" s="151"/>
      <c r="B12" s="95"/>
      <c r="C12" s="91"/>
      <c r="D12" s="61"/>
      <c r="E12" s="74"/>
      <c r="F12" s="119"/>
      <c r="G12" s="116"/>
      <c r="H12" s="117"/>
      <c r="I12" s="117"/>
      <c r="J12" s="117"/>
    </row>
    <row r="13" spans="1:10" x14ac:dyDescent="0.25">
      <c r="A13" s="151"/>
      <c r="B13" s="90"/>
      <c r="C13" s="91"/>
      <c r="D13" s="96" t="s">
        <v>21</v>
      </c>
      <c r="E13" s="96"/>
      <c r="F13" s="123">
        <f>SUM(F7:F12)</f>
        <v>62.169999999999995</v>
      </c>
      <c r="G13" s="124">
        <f>SUM(G7:G12)</f>
        <v>577.4</v>
      </c>
      <c r="H13" s="124">
        <f>SUM(H7:H12)</f>
        <v>25.055000000000003</v>
      </c>
      <c r="I13" s="124">
        <f>SUM(I7:I12)</f>
        <v>29.580000000000002</v>
      </c>
      <c r="J13" s="124">
        <f>SUM(J7:J12)</f>
        <v>62.27</v>
      </c>
    </row>
    <row r="14" spans="1:10" ht="15.75" thickBot="1" x14ac:dyDescent="0.3">
      <c r="A14" s="152"/>
      <c r="B14" s="46"/>
      <c r="C14" s="36"/>
      <c r="D14" s="37"/>
      <c r="E14" s="38"/>
      <c r="F14" s="39"/>
      <c r="G14" s="40"/>
      <c r="H14" s="32"/>
      <c r="I14" s="40"/>
      <c r="J14" s="40"/>
    </row>
    <row r="15" spans="1:10" x14ac:dyDescent="0.25">
      <c r="A15" s="151" t="s">
        <v>10</v>
      </c>
      <c r="B15" s="18" t="s">
        <v>11</v>
      </c>
      <c r="C15" s="1" t="s">
        <v>24</v>
      </c>
      <c r="D15" s="2" t="s">
        <v>17</v>
      </c>
      <c r="E15" s="14">
        <v>200</v>
      </c>
      <c r="F15" s="120">
        <v>16.55</v>
      </c>
      <c r="G15" s="131">
        <v>135.82</v>
      </c>
      <c r="H15" s="132">
        <v>7.14</v>
      </c>
      <c r="I15" s="122">
        <v>3.72</v>
      </c>
      <c r="J15" s="122">
        <v>18.48</v>
      </c>
    </row>
    <row r="16" spans="1:10" ht="15.75" customHeight="1" x14ac:dyDescent="0.25">
      <c r="A16" s="151" t="s">
        <v>16</v>
      </c>
      <c r="B16" s="18" t="s">
        <v>12</v>
      </c>
      <c r="C16" s="33">
        <v>536</v>
      </c>
      <c r="D16" s="60" t="s">
        <v>23</v>
      </c>
      <c r="E16" s="8" t="s">
        <v>42</v>
      </c>
      <c r="F16" s="120">
        <v>27.75</v>
      </c>
      <c r="G16" s="133">
        <v>99.63</v>
      </c>
      <c r="H16" s="122">
        <v>41.63</v>
      </c>
      <c r="I16" s="122">
        <v>8.9600000000000009</v>
      </c>
      <c r="J16" s="122">
        <v>0.6</v>
      </c>
    </row>
    <row r="17" spans="1:10" ht="16.5" customHeight="1" x14ac:dyDescent="0.25">
      <c r="A17" s="151"/>
      <c r="B17" s="18" t="s">
        <v>33</v>
      </c>
      <c r="C17" s="15">
        <v>516</v>
      </c>
      <c r="D17" s="7" t="s">
        <v>57</v>
      </c>
      <c r="E17" s="8">
        <v>100</v>
      </c>
      <c r="F17" s="134">
        <v>7.5</v>
      </c>
      <c r="G17" s="133">
        <v>134.6</v>
      </c>
      <c r="H17" s="135">
        <v>3.4</v>
      </c>
      <c r="I17" s="136">
        <v>5</v>
      </c>
      <c r="J17" s="133">
        <v>19</v>
      </c>
    </row>
    <row r="18" spans="1:10" ht="18" customHeight="1" x14ac:dyDescent="0.25">
      <c r="A18" s="151"/>
      <c r="B18" s="18" t="s">
        <v>31</v>
      </c>
      <c r="C18" s="15">
        <v>1042</v>
      </c>
      <c r="D18" s="12" t="s">
        <v>56</v>
      </c>
      <c r="E18" s="13">
        <v>200</v>
      </c>
      <c r="F18" s="122">
        <v>18.399999999999999</v>
      </c>
      <c r="G18" s="122">
        <v>107</v>
      </c>
      <c r="H18" s="122">
        <v>0.6</v>
      </c>
      <c r="I18" s="122">
        <v>0.01</v>
      </c>
      <c r="J18" s="122">
        <v>25.7</v>
      </c>
    </row>
    <row r="19" spans="1:10" ht="17.25" customHeight="1" x14ac:dyDescent="0.25">
      <c r="A19" s="151"/>
      <c r="B19" s="18" t="s">
        <v>30</v>
      </c>
      <c r="C19" s="34" t="s">
        <v>13</v>
      </c>
      <c r="D19" s="5" t="s">
        <v>15</v>
      </c>
      <c r="E19" s="16">
        <v>30</v>
      </c>
      <c r="F19" s="121">
        <v>3.86</v>
      </c>
      <c r="G19" s="121">
        <v>31.47</v>
      </c>
      <c r="H19" s="121">
        <v>1.68</v>
      </c>
      <c r="I19" s="121">
        <v>0.33</v>
      </c>
      <c r="J19" s="121">
        <v>14.82</v>
      </c>
    </row>
    <row r="20" spans="1:10" x14ac:dyDescent="0.25">
      <c r="A20" s="151"/>
      <c r="B20" s="18"/>
      <c r="C20" s="1"/>
      <c r="D20" s="2"/>
      <c r="E20" s="14"/>
      <c r="F20" s="120"/>
      <c r="G20" s="131"/>
      <c r="H20" s="132"/>
      <c r="I20" s="122"/>
      <c r="J20" s="122"/>
    </row>
    <row r="21" spans="1:10" x14ac:dyDescent="0.25">
      <c r="A21" s="151"/>
      <c r="B21" s="48"/>
      <c r="C21" s="6"/>
      <c r="D21" s="9" t="s">
        <v>21</v>
      </c>
      <c r="E21" s="10"/>
      <c r="F21" s="137">
        <f>SUM(F15:F20)</f>
        <v>74.059999999999988</v>
      </c>
      <c r="G21" s="138">
        <f>SUM(G15:G20)</f>
        <v>508.52</v>
      </c>
      <c r="H21" s="138">
        <f>SUM(H15:H20)</f>
        <v>54.45</v>
      </c>
      <c r="I21" s="138">
        <f>SUM(I15:I20)</f>
        <v>18.02</v>
      </c>
      <c r="J21" s="138">
        <f>SUM(J15:J20)</f>
        <v>78.599999999999994</v>
      </c>
    </row>
    <row r="22" spans="1:10" ht="15.75" thickBot="1" x14ac:dyDescent="0.3">
      <c r="A22" s="152"/>
      <c r="B22" s="46"/>
      <c r="C22" s="29"/>
      <c r="D22" s="30"/>
      <c r="E22" s="31"/>
      <c r="F22" s="32"/>
      <c r="G22" s="32"/>
      <c r="H22" s="32"/>
      <c r="I22" s="32"/>
      <c r="J22" s="32"/>
    </row>
    <row r="23" spans="1:10" x14ac:dyDescent="0.25">
      <c r="A23" s="151" t="s">
        <v>9</v>
      </c>
      <c r="B23" s="44" t="s">
        <v>12</v>
      </c>
      <c r="C23" s="49">
        <v>536</v>
      </c>
      <c r="D23" s="50" t="s">
        <v>23</v>
      </c>
      <c r="E23" s="51" t="s">
        <v>42</v>
      </c>
      <c r="F23" s="52">
        <v>27.75</v>
      </c>
      <c r="G23" s="52">
        <v>159.4</v>
      </c>
      <c r="H23" s="52">
        <v>6.66</v>
      </c>
      <c r="I23" s="52">
        <v>14.34</v>
      </c>
      <c r="J23" s="52">
        <v>0.96</v>
      </c>
    </row>
    <row r="24" spans="1:10" x14ac:dyDescent="0.25">
      <c r="A24" s="151" t="s">
        <v>19</v>
      </c>
      <c r="B24" s="18" t="s">
        <v>33</v>
      </c>
      <c r="C24" s="15">
        <v>516</v>
      </c>
      <c r="D24" s="7" t="s">
        <v>57</v>
      </c>
      <c r="E24" s="8">
        <v>150</v>
      </c>
      <c r="F24" s="26">
        <v>11.24</v>
      </c>
      <c r="G24" s="25">
        <v>201.9</v>
      </c>
      <c r="H24" s="27">
        <v>5.0999999999999996</v>
      </c>
      <c r="I24" s="28">
        <v>7.5</v>
      </c>
      <c r="J24" s="25">
        <v>28.5</v>
      </c>
    </row>
    <row r="25" spans="1:10" x14ac:dyDescent="0.25">
      <c r="A25" s="151"/>
      <c r="B25" s="18" t="s">
        <v>31</v>
      </c>
      <c r="C25" s="15" t="s">
        <v>58</v>
      </c>
      <c r="D25" s="12" t="s">
        <v>59</v>
      </c>
      <c r="E25" s="13">
        <v>180</v>
      </c>
      <c r="F25" s="24">
        <v>22.9</v>
      </c>
      <c r="G25" s="24">
        <v>69.209999999999994</v>
      </c>
      <c r="H25" s="24">
        <v>0.81</v>
      </c>
      <c r="I25" s="24">
        <v>0.16</v>
      </c>
      <c r="J25" s="24">
        <v>15.94</v>
      </c>
    </row>
    <row r="26" spans="1:10" x14ac:dyDescent="0.25">
      <c r="A26" s="151"/>
      <c r="B26" s="18" t="s">
        <v>30</v>
      </c>
      <c r="C26" s="34" t="s">
        <v>13</v>
      </c>
      <c r="D26" s="12" t="s">
        <v>15</v>
      </c>
      <c r="E26" s="13">
        <v>30</v>
      </c>
      <c r="F26" s="24">
        <v>3.86</v>
      </c>
      <c r="G26" s="24">
        <v>31.47</v>
      </c>
      <c r="H26" s="24">
        <v>1.68</v>
      </c>
      <c r="I26" s="24">
        <v>0.33</v>
      </c>
      <c r="J26" s="24">
        <v>14.82</v>
      </c>
    </row>
    <row r="27" spans="1:10" x14ac:dyDescent="0.25">
      <c r="A27" s="151"/>
      <c r="B27" s="18"/>
      <c r="C27" s="34"/>
      <c r="D27" s="5"/>
      <c r="E27" s="16"/>
      <c r="F27" s="23"/>
      <c r="G27" s="23"/>
      <c r="H27" s="23"/>
      <c r="I27" s="23"/>
      <c r="J27" s="23"/>
    </row>
    <row r="28" spans="1:10" x14ac:dyDescent="0.25">
      <c r="A28" s="151"/>
      <c r="B28" s="18"/>
      <c r="C28" s="34"/>
      <c r="D28" s="53" t="s">
        <v>21</v>
      </c>
      <c r="E28" s="54"/>
      <c r="F28" s="55">
        <f>SUM(F23:F27)</f>
        <v>65.75</v>
      </c>
      <c r="G28" s="55">
        <v>494.05</v>
      </c>
      <c r="H28" s="104">
        <v>16.39</v>
      </c>
      <c r="I28" s="55">
        <v>18.46</v>
      </c>
      <c r="J28" s="55">
        <v>74.989999999999995</v>
      </c>
    </row>
    <row r="29" spans="1:10" x14ac:dyDescent="0.25">
      <c r="A29" s="153"/>
      <c r="B29" s="19"/>
      <c r="C29" s="154"/>
      <c r="D29" s="155"/>
      <c r="E29" s="156"/>
      <c r="F29" s="157"/>
      <c r="G29" s="157"/>
      <c r="H29" s="157"/>
      <c r="I29" s="157"/>
      <c r="J29" s="157"/>
    </row>
    <row r="30" spans="1:10" x14ac:dyDescent="0.25">
      <c r="F30" s="17"/>
    </row>
    <row r="46" ht="9" customHeight="1" x14ac:dyDescent="0.25"/>
  </sheetData>
  <mergeCells count="6">
    <mergeCell ref="E4:F4"/>
    <mergeCell ref="H1:J1"/>
    <mergeCell ref="G2:J2"/>
    <mergeCell ref="G3:J3"/>
    <mergeCell ref="A4:D4"/>
    <mergeCell ref="G4:J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D37" sqref="D37"/>
    </sheetView>
  </sheetViews>
  <sheetFormatPr defaultRowHeight="15" x14ac:dyDescent="0.25"/>
  <cols>
    <col min="1" max="1" width="12" customWidth="1"/>
    <col min="2" max="2" width="13.140625" customWidth="1"/>
    <col min="3" max="3" width="11.140625" customWidth="1"/>
    <col min="4" max="4" width="24.5703125" customWidth="1"/>
    <col min="6" max="6" width="12" customWidth="1"/>
    <col min="7" max="7" width="14" customWidth="1"/>
    <col min="10" max="10" width="10.140625" bestFit="1" customWidth="1"/>
  </cols>
  <sheetData>
    <row r="1" spans="1:10" x14ac:dyDescent="0.25">
      <c r="A1" s="3" t="s">
        <v>46</v>
      </c>
      <c r="B1" s="3"/>
      <c r="C1" s="3"/>
      <c r="D1" s="3"/>
      <c r="E1" s="3"/>
      <c r="F1" s="3"/>
      <c r="G1" s="3"/>
      <c r="H1" s="163" t="s">
        <v>47</v>
      </c>
      <c r="I1" s="163"/>
      <c r="J1" s="163"/>
    </row>
    <row r="2" spans="1:10" x14ac:dyDescent="0.25">
      <c r="A2" s="3" t="s">
        <v>53</v>
      </c>
      <c r="B2" s="3"/>
      <c r="C2" s="3"/>
      <c r="D2" s="3"/>
      <c r="E2" s="3"/>
      <c r="F2" s="3"/>
      <c r="G2" s="163" t="s">
        <v>48</v>
      </c>
      <c r="H2" s="163"/>
      <c r="I2" s="163"/>
      <c r="J2" s="163"/>
    </row>
    <row r="3" spans="1:10" x14ac:dyDescent="0.25">
      <c r="A3" s="3" t="s">
        <v>50</v>
      </c>
      <c r="B3" s="3"/>
      <c r="C3" s="3"/>
      <c r="D3" s="3"/>
      <c r="E3" s="3"/>
      <c r="F3" s="3"/>
      <c r="G3" s="163" t="s">
        <v>49</v>
      </c>
      <c r="H3" s="163"/>
      <c r="I3" s="163"/>
      <c r="J3" s="163"/>
    </row>
    <row r="4" spans="1:10" x14ac:dyDescent="0.25">
      <c r="A4" s="164" t="s">
        <v>51</v>
      </c>
      <c r="B4" s="164"/>
      <c r="C4" s="164"/>
      <c r="D4" s="164"/>
      <c r="E4" s="162" t="s">
        <v>52</v>
      </c>
      <c r="F4" s="162"/>
      <c r="G4" s="165" t="s">
        <v>54</v>
      </c>
      <c r="H4" s="165"/>
      <c r="I4" s="165"/>
      <c r="J4" s="165"/>
    </row>
    <row r="5" spans="1:10" ht="15.75" thickBot="1" x14ac:dyDescent="0.3">
      <c r="A5" s="3"/>
      <c r="B5" s="3"/>
      <c r="C5" s="3"/>
      <c r="D5" s="3"/>
      <c r="E5" s="3"/>
      <c r="F5" s="158"/>
      <c r="G5" s="3"/>
      <c r="H5" s="3"/>
      <c r="I5" s="3"/>
      <c r="J5" s="3"/>
    </row>
    <row r="6" spans="1:10" ht="15.75" thickBot="1" x14ac:dyDescent="0.3">
      <c r="A6" s="4" t="s">
        <v>0</v>
      </c>
      <c r="B6" s="35" t="s">
        <v>1</v>
      </c>
      <c r="C6" s="35" t="s">
        <v>2</v>
      </c>
      <c r="D6" s="35" t="s">
        <v>3</v>
      </c>
      <c r="E6" s="35" t="s">
        <v>4</v>
      </c>
      <c r="F6" s="35" t="s">
        <v>5</v>
      </c>
      <c r="G6" s="35" t="s">
        <v>44</v>
      </c>
      <c r="H6" s="35" t="s">
        <v>6</v>
      </c>
      <c r="I6" s="35" t="s">
        <v>7</v>
      </c>
      <c r="J6" s="35" t="s">
        <v>8</v>
      </c>
    </row>
    <row r="7" spans="1:10" x14ac:dyDescent="0.25">
      <c r="A7" s="20" t="s">
        <v>9</v>
      </c>
      <c r="B7" s="66" t="s">
        <v>26</v>
      </c>
      <c r="C7" s="87">
        <v>384</v>
      </c>
      <c r="D7" s="88" t="s">
        <v>27</v>
      </c>
      <c r="E7" s="89" t="s">
        <v>34</v>
      </c>
      <c r="F7" s="113">
        <v>33.24</v>
      </c>
      <c r="G7" s="114">
        <v>240</v>
      </c>
      <c r="H7" s="115">
        <v>7.3</v>
      </c>
      <c r="I7" s="114">
        <v>7.5</v>
      </c>
      <c r="J7" s="114">
        <v>35.700000000000003</v>
      </c>
    </row>
    <row r="8" spans="1:10" x14ac:dyDescent="0.25">
      <c r="A8" s="21" t="s">
        <v>22</v>
      </c>
      <c r="B8" s="90" t="s">
        <v>28</v>
      </c>
      <c r="C8" s="91">
        <v>96</v>
      </c>
      <c r="D8" s="62" t="s">
        <v>20</v>
      </c>
      <c r="E8" s="77">
        <v>10</v>
      </c>
      <c r="F8" s="116">
        <v>13.76</v>
      </c>
      <c r="G8" s="116">
        <v>77</v>
      </c>
      <c r="H8" s="116">
        <v>0.01</v>
      </c>
      <c r="I8" s="116">
        <v>8.3000000000000007</v>
      </c>
      <c r="J8" s="116">
        <v>0.06</v>
      </c>
    </row>
    <row r="9" spans="1:10" x14ac:dyDescent="0.25">
      <c r="A9" s="21"/>
      <c r="B9" s="72" t="s">
        <v>29</v>
      </c>
      <c r="C9" s="73">
        <v>685</v>
      </c>
      <c r="D9" s="61" t="s">
        <v>35</v>
      </c>
      <c r="E9" s="74">
        <v>200</v>
      </c>
      <c r="F9" s="117">
        <v>3.73</v>
      </c>
      <c r="G9" s="117">
        <v>40</v>
      </c>
      <c r="H9" s="117">
        <v>0.53</v>
      </c>
      <c r="I9" s="117">
        <v>0</v>
      </c>
      <c r="J9" s="117">
        <v>9.4700000000000006</v>
      </c>
    </row>
    <row r="10" spans="1:10" x14ac:dyDescent="0.25">
      <c r="A10" s="11"/>
      <c r="B10" s="72" t="s">
        <v>30</v>
      </c>
      <c r="C10" s="79" t="s">
        <v>13</v>
      </c>
      <c r="D10" s="92" t="s">
        <v>14</v>
      </c>
      <c r="E10" s="93">
        <v>40</v>
      </c>
      <c r="F10" s="118">
        <v>9</v>
      </c>
      <c r="G10" s="119">
        <v>93.53</v>
      </c>
      <c r="H10" s="115">
        <v>3.16</v>
      </c>
      <c r="I10" s="119">
        <v>0.4</v>
      </c>
      <c r="J10" s="119">
        <v>19.32</v>
      </c>
    </row>
    <row r="11" spans="1:10" x14ac:dyDescent="0.25">
      <c r="A11" s="21"/>
      <c r="B11" s="45" t="s">
        <v>43</v>
      </c>
      <c r="C11" s="6">
        <v>340</v>
      </c>
      <c r="D11" s="12" t="s">
        <v>45</v>
      </c>
      <c r="E11" s="13">
        <v>150</v>
      </c>
      <c r="F11" s="120">
        <v>20.39</v>
      </c>
      <c r="G11" s="121">
        <v>298.5</v>
      </c>
      <c r="H11" s="122">
        <v>20</v>
      </c>
      <c r="I11" s="122">
        <v>23.4</v>
      </c>
      <c r="J11" s="122">
        <v>13.8</v>
      </c>
    </row>
    <row r="12" spans="1:10" x14ac:dyDescent="0.25">
      <c r="A12" s="21"/>
      <c r="B12" s="95"/>
      <c r="C12" s="91"/>
      <c r="D12" s="61"/>
      <c r="E12" s="74"/>
      <c r="F12" s="119"/>
      <c r="G12" s="116"/>
      <c r="H12" s="117"/>
      <c r="I12" s="117"/>
      <c r="J12" s="117"/>
    </row>
    <row r="13" spans="1:10" x14ac:dyDescent="0.25">
      <c r="A13" s="21"/>
      <c r="B13" s="90"/>
      <c r="C13" s="91"/>
      <c r="D13" s="96" t="s">
        <v>21</v>
      </c>
      <c r="E13" s="96"/>
      <c r="F13" s="123">
        <f>SUM(F7:F12)</f>
        <v>80.12</v>
      </c>
      <c r="G13" s="124">
        <f>SUM(G7:G12)</f>
        <v>749.03</v>
      </c>
      <c r="H13" s="124">
        <f>SUM(H7:H12)</f>
        <v>31</v>
      </c>
      <c r="I13" s="124">
        <f>SUM(I7:I11)</f>
        <v>39.599999999999994</v>
      </c>
      <c r="J13" s="124">
        <f>SUM(J7:J11)</f>
        <v>78.350000000000009</v>
      </c>
    </row>
    <row r="14" spans="1:10" ht="15.75" thickBot="1" x14ac:dyDescent="0.3">
      <c r="A14" s="22"/>
      <c r="B14" s="97"/>
      <c r="C14" s="86"/>
      <c r="D14" s="98"/>
      <c r="E14" s="99"/>
      <c r="F14" s="125"/>
      <c r="G14" s="126"/>
      <c r="H14" s="127"/>
      <c r="I14" s="126"/>
      <c r="J14" s="126"/>
    </row>
    <row r="15" spans="1:10" ht="15.75" thickBot="1" x14ac:dyDescent="0.3">
      <c r="A15" s="57" t="s">
        <v>40</v>
      </c>
      <c r="B15" s="101"/>
      <c r="C15" s="102"/>
      <c r="D15" s="102"/>
      <c r="E15" s="102"/>
      <c r="F15" s="128"/>
      <c r="G15" s="128"/>
      <c r="H15" s="128"/>
      <c r="I15" s="128"/>
      <c r="J15" s="129"/>
    </row>
    <row r="16" spans="1:10" x14ac:dyDescent="0.25">
      <c r="A16" s="150" t="s">
        <v>9</v>
      </c>
      <c r="B16" s="66" t="s">
        <v>26</v>
      </c>
      <c r="C16" s="87">
        <v>384</v>
      </c>
      <c r="D16" s="88" t="s">
        <v>27</v>
      </c>
      <c r="E16" s="100" t="s">
        <v>55</v>
      </c>
      <c r="F16" s="113">
        <v>27.81</v>
      </c>
      <c r="G16" s="114">
        <v>180</v>
      </c>
      <c r="H16" s="115">
        <v>5.48</v>
      </c>
      <c r="I16" s="114">
        <v>5.63</v>
      </c>
      <c r="J16" s="114">
        <v>26.78</v>
      </c>
    </row>
    <row r="17" spans="1:10" x14ac:dyDescent="0.25">
      <c r="A17" s="151" t="s">
        <v>22</v>
      </c>
      <c r="B17" s="90" t="s">
        <v>28</v>
      </c>
      <c r="C17" s="91">
        <v>96</v>
      </c>
      <c r="D17" s="62" t="s">
        <v>20</v>
      </c>
      <c r="E17" s="77">
        <v>5</v>
      </c>
      <c r="F17" s="116">
        <v>6.88</v>
      </c>
      <c r="G17" s="116">
        <v>38.5</v>
      </c>
      <c r="H17" s="116">
        <v>5.0000000000000001E-3</v>
      </c>
      <c r="I17" s="116">
        <v>4.1500000000000004</v>
      </c>
      <c r="J17" s="116">
        <v>0.03</v>
      </c>
    </row>
    <row r="18" spans="1:10" x14ac:dyDescent="0.25">
      <c r="A18" s="151"/>
      <c r="B18" s="72" t="s">
        <v>29</v>
      </c>
      <c r="C18" s="73">
        <v>685</v>
      </c>
      <c r="D18" s="61" t="s">
        <v>35</v>
      </c>
      <c r="E18" s="74">
        <v>200</v>
      </c>
      <c r="F18" s="117">
        <v>3.73</v>
      </c>
      <c r="G18" s="117">
        <v>40</v>
      </c>
      <c r="H18" s="117">
        <v>0.53</v>
      </c>
      <c r="I18" s="117">
        <v>0</v>
      </c>
      <c r="J18" s="117">
        <v>9.4700000000000006</v>
      </c>
    </row>
    <row r="19" spans="1:10" x14ac:dyDescent="0.25">
      <c r="A19" s="151"/>
      <c r="B19" s="72" t="s">
        <v>30</v>
      </c>
      <c r="C19" s="79" t="s">
        <v>13</v>
      </c>
      <c r="D19" s="92" t="s">
        <v>14</v>
      </c>
      <c r="E19" s="93">
        <v>30</v>
      </c>
      <c r="F19" s="118">
        <v>6.75</v>
      </c>
      <c r="G19" s="119">
        <v>70.150000000000006</v>
      </c>
      <c r="H19" s="115">
        <v>2.37</v>
      </c>
      <c r="I19" s="119">
        <v>0.3</v>
      </c>
      <c r="J19" s="119">
        <v>14.49</v>
      </c>
    </row>
    <row r="20" spans="1:10" x14ac:dyDescent="0.25">
      <c r="A20" s="151"/>
      <c r="B20" s="45" t="s">
        <v>43</v>
      </c>
      <c r="C20" s="6">
        <v>340</v>
      </c>
      <c r="D20" s="12" t="s">
        <v>45</v>
      </c>
      <c r="E20" s="13">
        <v>125</v>
      </c>
      <c r="F20" s="120">
        <v>17</v>
      </c>
      <c r="G20" s="121">
        <v>248.75</v>
      </c>
      <c r="H20" s="122">
        <v>16.670000000000002</v>
      </c>
      <c r="I20" s="122">
        <v>19.5</v>
      </c>
      <c r="J20" s="122">
        <v>11.5</v>
      </c>
    </row>
    <row r="21" spans="1:10" x14ac:dyDescent="0.25">
      <c r="A21" s="151"/>
      <c r="B21" s="95"/>
      <c r="C21" s="91"/>
      <c r="D21" s="61"/>
      <c r="E21" s="74"/>
      <c r="F21" s="94"/>
      <c r="G21" s="78"/>
      <c r="H21" s="75"/>
      <c r="I21" s="75"/>
      <c r="J21" s="75"/>
    </row>
    <row r="22" spans="1:10" x14ac:dyDescent="0.25">
      <c r="A22" s="151"/>
      <c r="B22" s="90"/>
      <c r="C22" s="91"/>
      <c r="D22" s="96" t="s">
        <v>21</v>
      </c>
      <c r="E22" s="96"/>
      <c r="F22" s="123">
        <f>SUM(F16:F21)</f>
        <v>62.169999999999995</v>
      </c>
      <c r="G22" s="124">
        <f>SUM(G16:G21)</f>
        <v>577.4</v>
      </c>
      <c r="H22" s="124">
        <f>SUM(H16:H21)</f>
        <v>25.055000000000003</v>
      </c>
      <c r="I22" s="124">
        <f>SUM(I16:I21)</f>
        <v>29.580000000000002</v>
      </c>
      <c r="J22" s="124">
        <f>SUM(J16:J21)</f>
        <v>62.27</v>
      </c>
    </row>
    <row r="23" spans="1:10" ht="15.75" thickBot="1" x14ac:dyDescent="0.3">
      <c r="A23" s="152"/>
      <c r="B23" s="46"/>
      <c r="C23" s="36"/>
      <c r="D23" s="37"/>
      <c r="E23" s="38"/>
      <c r="F23" s="39"/>
      <c r="G23" s="40"/>
      <c r="H23" s="32"/>
      <c r="I23" s="40"/>
      <c r="J23" s="40"/>
    </row>
    <row r="24" spans="1:10" ht="15.75" thickBot="1" x14ac:dyDescent="0.3">
      <c r="A24" s="103" t="s">
        <v>41</v>
      </c>
      <c r="B24" s="101"/>
      <c r="C24" s="101"/>
      <c r="D24" s="102"/>
      <c r="E24" s="102"/>
      <c r="F24" s="128"/>
      <c r="G24" s="128"/>
      <c r="H24" s="128"/>
      <c r="I24" s="128"/>
      <c r="J24" s="129"/>
    </row>
    <row r="25" spans="1:10" x14ac:dyDescent="0.25">
      <c r="A25" s="21" t="s">
        <v>9</v>
      </c>
      <c r="B25" s="66" t="s">
        <v>26</v>
      </c>
      <c r="C25" s="87">
        <v>384</v>
      </c>
      <c r="D25" s="88" t="s">
        <v>27</v>
      </c>
      <c r="E25" s="89">
        <v>50</v>
      </c>
      <c r="F25" s="113">
        <v>6.59</v>
      </c>
      <c r="G25" s="114">
        <v>0.6</v>
      </c>
      <c r="H25" s="115">
        <v>1.82</v>
      </c>
      <c r="I25" s="114">
        <v>1.87</v>
      </c>
      <c r="J25" s="114">
        <v>8.92</v>
      </c>
    </row>
    <row r="26" spans="1:10" x14ac:dyDescent="0.25">
      <c r="A26" s="21" t="s">
        <v>22</v>
      </c>
      <c r="B26" s="90" t="s">
        <v>28</v>
      </c>
      <c r="C26" s="91">
        <v>96</v>
      </c>
      <c r="D26" s="62" t="s">
        <v>20</v>
      </c>
      <c r="E26" s="77">
        <f>E8-E17</f>
        <v>5</v>
      </c>
      <c r="F26" s="116">
        <f>F8-F17</f>
        <v>6.88</v>
      </c>
      <c r="G26" s="116">
        <v>38.5</v>
      </c>
      <c r="H26" s="116">
        <v>5.0000000000000001E-3</v>
      </c>
      <c r="I26" s="116">
        <v>4.1500000000000004</v>
      </c>
      <c r="J26" s="116">
        <v>0.03</v>
      </c>
    </row>
    <row r="27" spans="1:10" x14ac:dyDescent="0.25">
      <c r="A27" s="21"/>
      <c r="B27" s="72" t="s">
        <v>29</v>
      </c>
      <c r="C27" s="73">
        <v>685</v>
      </c>
      <c r="D27" s="61" t="s">
        <v>35</v>
      </c>
      <c r="E27" s="74">
        <v>200</v>
      </c>
      <c r="F27" s="117"/>
      <c r="G27" s="117"/>
      <c r="H27" s="117"/>
      <c r="I27" s="117"/>
      <c r="J27" s="117"/>
    </row>
    <row r="28" spans="1:10" x14ac:dyDescent="0.25">
      <c r="A28" s="11"/>
      <c r="B28" s="72" t="s">
        <v>30</v>
      </c>
      <c r="C28" s="79" t="s">
        <v>13</v>
      </c>
      <c r="D28" s="92" t="s">
        <v>14</v>
      </c>
      <c r="E28" s="93">
        <v>10</v>
      </c>
      <c r="F28" s="118">
        <f>F10-F19</f>
        <v>2.25</v>
      </c>
      <c r="G28" s="119">
        <f>G10-G19</f>
        <v>23.379999999999995</v>
      </c>
      <c r="H28" s="115">
        <v>0.79</v>
      </c>
      <c r="I28" s="119">
        <v>0.1</v>
      </c>
      <c r="J28" s="119">
        <v>4.83</v>
      </c>
    </row>
    <row r="29" spans="1:10" x14ac:dyDescent="0.25">
      <c r="A29" s="11"/>
      <c r="B29" s="45" t="s">
        <v>43</v>
      </c>
      <c r="C29" s="6">
        <v>340</v>
      </c>
      <c r="D29" s="12" t="s">
        <v>45</v>
      </c>
      <c r="E29" s="13">
        <v>25</v>
      </c>
      <c r="F29" s="118">
        <v>3.4</v>
      </c>
      <c r="G29" s="119">
        <f>G11-G20</f>
        <v>49.75</v>
      </c>
      <c r="H29" s="115">
        <f>H11-H20</f>
        <v>3.3299999999999983</v>
      </c>
      <c r="I29" s="119">
        <f>I11-I20</f>
        <v>3.8999999999999986</v>
      </c>
      <c r="J29" s="119">
        <f>J11-J20</f>
        <v>2.3000000000000007</v>
      </c>
    </row>
    <row r="30" spans="1:10" x14ac:dyDescent="0.25">
      <c r="A30" s="11"/>
      <c r="B30" s="45"/>
      <c r="C30" s="6"/>
      <c r="D30" s="12"/>
      <c r="E30" s="13"/>
      <c r="F30" s="118"/>
      <c r="G30" s="119"/>
      <c r="H30" s="115"/>
      <c r="I30" s="119"/>
      <c r="J30" s="119"/>
    </row>
    <row r="31" spans="1:10" x14ac:dyDescent="0.25">
      <c r="A31" s="21"/>
      <c r="B31" s="90"/>
      <c r="C31" s="91"/>
      <c r="D31" s="96" t="s">
        <v>21</v>
      </c>
      <c r="E31" s="96"/>
      <c r="F31" s="123">
        <f>SUM(F25:F30)</f>
        <v>19.119999999999997</v>
      </c>
      <c r="G31" s="124">
        <f>SUM(G25:G30)</f>
        <v>112.22999999999999</v>
      </c>
      <c r="H31" s="124">
        <f>SUM(H25:H30)</f>
        <v>5.9449999999999985</v>
      </c>
      <c r="I31" s="124">
        <f>SUM(I25:I30)</f>
        <v>10.02</v>
      </c>
      <c r="J31" s="124">
        <f>SUM(J25:J30)</f>
        <v>16.079999999999998</v>
      </c>
    </row>
    <row r="32" spans="1:10" ht="15.75" thickBot="1" x14ac:dyDescent="0.3">
      <c r="A32" s="22"/>
      <c r="B32" s="97"/>
      <c r="C32" s="86"/>
      <c r="D32" s="98"/>
      <c r="E32" s="99"/>
      <c r="F32" s="125"/>
      <c r="G32" s="126"/>
      <c r="H32" s="127"/>
      <c r="I32" s="126"/>
      <c r="J32" s="126"/>
    </row>
  </sheetData>
  <mergeCells count="6">
    <mergeCell ref="H1:J1"/>
    <mergeCell ref="G2:J2"/>
    <mergeCell ref="G3:J3"/>
    <mergeCell ref="A4:D4"/>
    <mergeCell ref="E4:F4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P18" sqref="P18"/>
    </sheetView>
  </sheetViews>
  <sheetFormatPr defaultRowHeight="15" x14ac:dyDescent="0.25"/>
  <cols>
    <col min="1" max="1" width="12.7109375" customWidth="1"/>
    <col min="2" max="2" width="10.5703125" customWidth="1"/>
    <col min="3" max="3" width="9.85546875" customWidth="1"/>
    <col min="4" max="4" width="24.5703125" customWidth="1"/>
    <col min="7" max="7" width="14.140625" customWidth="1"/>
    <col min="10" max="10" width="11.85546875" customWidth="1"/>
  </cols>
  <sheetData>
    <row r="1" spans="1:10" x14ac:dyDescent="0.25">
      <c r="A1" s="3" t="s">
        <v>46</v>
      </c>
      <c r="B1" s="3"/>
      <c r="C1" s="3"/>
      <c r="D1" s="3"/>
      <c r="E1" s="3"/>
      <c r="F1" s="3"/>
      <c r="G1" s="3"/>
      <c r="H1" s="163" t="s">
        <v>47</v>
      </c>
      <c r="I1" s="163"/>
      <c r="J1" s="163"/>
    </row>
    <row r="2" spans="1:10" x14ac:dyDescent="0.25">
      <c r="A2" s="3" t="s">
        <v>53</v>
      </c>
      <c r="B2" s="3"/>
      <c r="C2" s="3"/>
      <c r="D2" s="3"/>
      <c r="E2" s="3"/>
      <c r="F2" s="3"/>
      <c r="G2" s="163" t="s">
        <v>48</v>
      </c>
      <c r="H2" s="163"/>
      <c r="I2" s="163"/>
      <c r="J2" s="163"/>
    </row>
    <row r="3" spans="1:10" x14ac:dyDescent="0.25">
      <c r="A3" s="3" t="s">
        <v>50</v>
      </c>
      <c r="B3" s="3"/>
      <c r="C3" s="3"/>
      <c r="D3" s="3"/>
      <c r="E3" s="3"/>
      <c r="F3" s="3"/>
      <c r="G3" s="163" t="s">
        <v>49</v>
      </c>
      <c r="H3" s="163"/>
      <c r="I3" s="163"/>
      <c r="J3" s="163"/>
    </row>
    <row r="4" spans="1:10" x14ac:dyDescent="0.25">
      <c r="A4" s="166" t="s">
        <v>51</v>
      </c>
      <c r="B4" s="167"/>
      <c r="C4" s="167"/>
      <c r="D4" s="168"/>
      <c r="E4" s="166" t="s">
        <v>52</v>
      </c>
      <c r="F4" s="168"/>
      <c r="G4" s="166" t="s">
        <v>54</v>
      </c>
      <c r="H4" s="167"/>
      <c r="I4" s="167"/>
      <c r="J4" s="168"/>
    </row>
    <row r="5" spans="1:10" ht="15.75" thickBot="1" x14ac:dyDescent="0.3">
      <c r="A5" s="3"/>
      <c r="B5" s="3"/>
      <c r="C5" s="3"/>
      <c r="D5" s="3"/>
      <c r="E5" s="3"/>
      <c r="F5" s="158"/>
      <c r="G5" s="3"/>
      <c r="H5" s="3"/>
      <c r="I5" s="3"/>
      <c r="J5" s="3"/>
    </row>
    <row r="6" spans="1:10" ht="15.75" thickBot="1" x14ac:dyDescent="0.3">
      <c r="A6" s="41" t="s">
        <v>0</v>
      </c>
      <c r="B6" s="42" t="s">
        <v>1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44</v>
      </c>
      <c r="H6" s="42" t="s">
        <v>6</v>
      </c>
      <c r="I6" s="42" t="s">
        <v>7</v>
      </c>
      <c r="J6" s="43" t="s">
        <v>8</v>
      </c>
    </row>
    <row r="7" spans="1:10" x14ac:dyDescent="0.25">
      <c r="A7" s="21" t="s">
        <v>10</v>
      </c>
      <c r="B7" s="18" t="s">
        <v>11</v>
      </c>
      <c r="C7" s="1" t="s">
        <v>24</v>
      </c>
      <c r="D7" s="2" t="s">
        <v>17</v>
      </c>
      <c r="E7" s="14">
        <v>200</v>
      </c>
      <c r="F7" s="120">
        <v>16.55</v>
      </c>
      <c r="G7" s="131">
        <v>135.82</v>
      </c>
      <c r="H7" s="132">
        <v>7.14</v>
      </c>
      <c r="I7" s="122">
        <v>3.72</v>
      </c>
      <c r="J7" s="122">
        <v>18.48</v>
      </c>
    </row>
    <row r="8" spans="1:10" ht="15.75" customHeight="1" x14ac:dyDescent="0.25">
      <c r="A8" s="21" t="s">
        <v>16</v>
      </c>
      <c r="B8" s="18" t="s">
        <v>12</v>
      </c>
      <c r="C8" s="33">
        <v>536</v>
      </c>
      <c r="D8" s="60" t="s">
        <v>23</v>
      </c>
      <c r="E8" s="8" t="s">
        <v>38</v>
      </c>
      <c r="F8" s="120">
        <v>42.82</v>
      </c>
      <c r="G8" s="133">
        <v>159.4</v>
      </c>
      <c r="H8" s="122">
        <v>6.66</v>
      </c>
      <c r="I8" s="122">
        <v>14.34</v>
      </c>
      <c r="J8" s="122">
        <v>0.96</v>
      </c>
    </row>
    <row r="9" spans="1:10" x14ac:dyDescent="0.25">
      <c r="A9" s="21"/>
      <c r="B9" s="18" t="s">
        <v>33</v>
      </c>
      <c r="C9" s="15">
        <v>723</v>
      </c>
      <c r="D9" s="60" t="s">
        <v>18</v>
      </c>
      <c r="E9" s="8" t="s">
        <v>25</v>
      </c>
      <c r="F9" s="134">
        <v>23.57</v>
      </c>
      <c r="G9" s="133">
        <v>92.9</v>
      </c>
      <c r="H9" s="135">
        <v>3</v>
      </c>
      <c r="I9" s="136">
        <v>3.1</v>
      </c>
      <c r="J9" s="133">
        <v>12.9</v>
      </c>
    </row>
    <row r="10" spans="1:10" x14ac:dyDescent="0.25">
      <c r="A10" s="21"/>
      <c r="B10" s="18" t="s">
        <v>31</v>
      </c>
      <c r="C10" s="15">
        <v>631</v>
      </c>
      <c r="D10" s="61" t="s">
        <v>32</v>
      </c>
      <c r="E10" s="13">
        <v>200</v>
      </c>
      <c r="F10" s="122">
        <v>14.46</v>
      </c>
      <c r="G10" s="122">
        <v>97.6</v>
      </c>
      <c r="H10" s="122">
        <v>0.16</v>
      </c>
      <c r="I10" s="122">
        <v>0.16</v>
      </c>
      <c r="J10" s="122">
        <v>23.88</v>
      </c>
    </row>
    <row r="11" spans="1:10" x14ac:dyDescent="0.25">
      <c r="A11" s="21"/>
      <c r="B11" s="18" t="s">
        <v>30</v>
      </c>
      <c r="C11" s="34" t="s">
        <v>13</v>
      </c>
      <c r="D11" s="62" t="s">
        <v>15</v>
      </c>
      <c r="E11" s="16">
        <v>40</v>
      </c>
      <c r="F11" s="121">
        <v>5.14</v>
      </c>
      <c r="G11" s="121">
        <v>41.96</v>
      </c>
      <c r="H11" s="121">
        <v>2.2400000000000002</v>
      </c>
      <c r="I11" s="121">
        <v>0.44</v>
      </c>
      <c r="J11" s="121">
        <v>19.760000000000002</v>
      </c>
    </row>
    <row r="12" spans="1:10" x14ac:dyDescent="0.25">
      <c r="A12" s="21"/>
      <c r="B12" s="18"/>
      <c r="C12" s="1"/>
      <c r="D12" s="2"/>
      <c r="E12" s="14"/>
      <c r="F12" s="120"/>
      <c r="G12" s="131"/>
      <c r="H12" s="132"/>
      <c r="I12" s="122"/>
      <c r="J12" s="122"/>
    </row>
    <row r="13" spans="1:10" x14ac:dyDescent="0.25">
      <c r="A13" s="21"/>
      <c r="B13" s="48"/>
      <c r="C13" s="6"/>
      <c r="D13" s="63" t="s">
        <v>21</v>
      </c>
      <c r="E13" s="10"/>
      <c r="F13" s="137">
        <f>SUM(F7:F12)</f>
        <v>102.54</v>
      </c>
      <c r="G13" s="138">
        <f>SUM(G7:G12)</f>
        <v>527.68000000000006</v>
      </c>
      <c r="H13" s="138">
        <f>SUM(H7:H12)</f>
        <v>19.200000000000003</v>
      </c>
      <c r="I13" s="138">
        <f>SUM(I7:I12)</f>
        <v>21.76</v>
      </c>
      <c r="J13" s="138">
        <f>SUM(J7:J12)</f>
        <v>75.98</v>
      </c>
    </row>
    <row r="14" spans="1:10" ht="15.75" thickBot="1" x14ac:dyDescent="0.3">
      <c r="A14" s="22"/>
      <c r="B14" s="46"/>
      <c r="C14" s="29"/>
      <c r="D14" s="64"/>
      <c r="E14" s="31"/>
      <c r="F14" s="130"/>
      <c r="G14" s="130"/>
      <c r="H14" s="130"/>
      <c r="I14" s="130"/>
      <c r="J14" s="130"/>
    </row>
    <row r="15" spans="1:10" x14ac:dyDescent="0.25">
      <c r="A15" s="57" t="s">
        <v>40</v>
      </c>
      <c r="B15" s="57"/>
      <c r="C15" s="57"/>
      <c r="D15" s="65"/>
      <c r="E15" s="56"/>
      <c r="F15" s="139"/>
      <c r="G15" s="139"/>
      <c r="H15" s="139"/>
      <c r="I15" s="139"/>
      <c r="J15" s="139"/>
    </row>
    <row r="16" spans="1:10" x14ac:dyDescent="0.25">
      <c r="A16" s="151" t="s">
        <v>10</v>
      </c>
      <c r="B16" s="18" t="s">
        <v>11</v>
      </c>
      <c r="C16" s="1" t="s">
        <v>24</v>
      </c>
      <c r="D16" s="2" t="s">
        <v>17</v>
      </c>
      <c r="E16" s="14">
        <v>200</v>
      </c>
      <c r="F16" s="120">
        <v>16.55</v>
      </c>
      <c r="G16" s="131">
        <v>135.82</v>
      </c>
      <c r="H16" s="132">
        <v>7.14</v>
      </c>
      <c r="I16" s="122">
        <v>3.72</v>
      </c>
      <c r="J16" s="122">
        <v>18.48</v>
      </c>
    </row>
    <row r="17" spans="1:10" x14ac:dyDescent="0.25">
      <c r="A17" s="151" t="s">
        <v>16</v>
      </c>
      <c r="B17" s="18" t="s">
        <v>12</v>
      </c>
      <c r="C17" s="33">
        <v>536</v>
      </c>
      <c r="D17" s="60" t="s">
        <v>23</v>
      </c>
      <c r="E17" s="8" t="s">
        <v>42</v>
      </c>
      <c r="F17" s="120">
        <v>27.75</v>
      </c>
      <c r="G17" s="133">
        <v>99.63</v>
      </c>
      <c r="H17" s="122">
        <v>41.63</v>
      </c>
      <c r="I17" s="122">
        <v>8.9600000000000009</v>
      </c>
      <c r="J17" s="122">
        <v>0.6</v>
      </c>
    </row>
    <row r="18" spans="1:10" x14ac:dyDescent="0.25">
      <c r="A18" s="151"/>
      <c r="B18" s="18" t="s">
        <v>33</v>
      </c>
      <c r="C18" s="15">
        <v>516</v>
      </c>
      <c r="D18" s="7" t="s">
        <v>57</v>
      </c>
      <c r="E18" s="8">
        <v>100</v>
      </c>
      <c r="F18" s="134">
        <v>7.5</v>
      </c>
      <c r="G18" s="133">
        <v>134.6</v>
      </c>
      <c r="H18" s="135">
        <v>3.4</v>
      </c>
      <c r="I18" s="136">
        <v>5</v>
      </c>
      <c r="J18" s="133">
        <v>19</v>
      </c>
    </row>
    <row r="19" spans="1:10" x14ac:dyDescent="0.25">
      <c r="A19" s="151"/>
      <c r="B19" s="18" t="s">
        <v>31</v>
      </c>
      <c r="C19" s="15">
        <v>1042</v>
      </c>
      <c r="D19" s="12" t="s">
        <v>56</v>
      </c>
      <c r="E19" s="13">
        <v>200</v>
      </c>
      <c r="F19" s="122">
        <v>18.399999999999999</v>
      </c>
      <c r="G19" s="122">
        <v>107</v>
      </c>
      <c r="H19" s="122">
        <v>0.6</v>
      </c>
      <c r="I19" s="122">
        <v>0.01</v>
      </c>
      <c r="J19" s="122">
        <v>25.7</v>
      </c>
    </row>
    <row r="20" spans="1:10" x14ac:dyDescent="0.25">
      <c r="A20" s="151"/>
      <c r="B20" s="18" t="s">
        <v>30</v>
      </c>
      <c r="C20" s="34" t="s">
        <v>13</v>
      </c>
      <c r="D20" s="5" t="s">
        <v>15</v>
      </c>
      <c r="E20" s="16">
        <v>30</v>
      </c>
      <c r="F20" s="121">
        <v>3.86</v>
      </c>
      <c r="G20" s="121">
        <v>31.47</v>
      </c>
      <c r="H20" s="121">
        <v>1.68</v>
      </c>
      <c r="I20" s="121">
        <v>0.33</v>
      </c>
      <c r="J20" s="121">
        <v>14.82</v>
      </c>
    </row>
    <row r="21" spans="1:10" x14ac:dyDescent="0.25">
      <c r="A21" s="151"/>
      <c r="B21" s="18"/>
      <c r="C21" s="1"/>
      <c r="D21" s="2"/>
      <c r="E21" s="14"/>
      <c r="F21" s="120"/>
      <c r="G21" s="131"/>
      <c r="H21" s="132"/>
      <c r="I21" s="122"/>
      <c r="J21" s="122"/>
    </row>
    <row r="22" spans="1:10" x14ac:dyDescent="0.25">
      <c r="A22" s="151"/>
      <c r="B22" s="48"/>
      <c r="C22" s="6"/>
      <c r="D22" s="9" t="s">
        <v>21</v>
      </c>
      <c r="E22" s="10"/>
      <c r="F22" s="137">
        <f>SUM(F16:F21)</f>
        <v>74.059999999999988</v>
      </c>
      <c r="G22" s="138">
        <f>SUM(G16:G21)</f>
        <v>508.52</v>
      </c>
      <c r="H22" s="138">
        <f>SUM(H16:H21)</f>
        <v>54.45</v>
      </c>
      <c r="I22" s="138">
        <f>SUM(I16:I21)</f>
        <v>18.02</v>
      </c>
      <c r="J22" s="138">
        <f>SUM(J16:J21)</f>
        <v>78.599999999999994</v>
      </c>
    </row>
    <row r="23" spans="1:10" ht="15.75" thickBot="1" x14ac:dyDescent="0.3">
      <c r="A23" s="152"/>
      <c r="B23" s="46"/>
      <c r="C23" s="29"/>
      <c r="D23" s="30"/>
      <c r="E23" s="31"/>
      <c r="F23" s="32"/>
      <c r="G23" s="32"/>
      <c r="H23" s="32"/>
      <c r="I23" s="32"/>
      <c r="J23" s="32"/>
    </row>
    <row r="24" spans="1:10" x14ac:dyDescent="0.25">
      <c r="A24" s="57" t="s">
        <v>41</v>
      </c>
      <c r="B24" s="57"/>
      <c r="C24" s="57"/>
      <c r="D24" s="65"/>
      <c r="E24" s="56"/>
      <c r="F24" s="139"/>
      <c r="G24" s="139"/>
      <c r="H24" s="139"/>
      <c r="I24" s="139"/>
      <c r="J24" s="139"/>
    </row>
    <row r="25" spans="1:10" x14ac:dyDescent="0.25">
      <c r="A25" s="21" t="s">
        <v>10</v>
      </c>
      <c r="B25" s="18" t="s">
        <v>11</v>
      </c>
      <c r="C25" s="1" t="s">
        <v>24</v>
      </c>
      <c r="D25" s="58" t="s">
        <v>17</v>
      </c>
      <c r="E25" s="59">
        <v>200</v>
      </c>
      <c r="F25" s="140"/>
      <c r="G25" s="131"/>
      <c r="H25" s="136"/>
      <c r="I25" s="133"/>
      <c r="J25" s="133"/>
    </row>
    <row r="26" spans="1:10" x14ac:dyDescent="0.25">
      <c r="A26" s="21" t="s">
        <v>16</v>
      </c>
      <c r="B26" s="18" t="s">
        <v>12</v>
      </c>
      <c r="C26" s="33">
        <v>536</v>
      </c>
      <c r="D26" s="60" t="s">
        <v>23</v>
      </c>
      <c r="E26" s="8">
        <v>30</v>
      </c>
      <c r="F26" s="120">
        <v>14.88</v>
      </c>
      <c r="G26" s="133">
        <v>59.77</v>
      </c>
      <c r="H26" s="122">
        <v>2.5</v>
      </c>
      <c r="I26" s="122">
        <v>5.38</v>
      </c>
      <c r="J26" s="122">
        <v>0.36</v>
      </c>
    </row>
    <row r="27" spans="1:10" x14ac:dyDescent="0.25">
      <c r="A27" s="21"/>
      <c r="B27" s="18" t="s">
        <v>33</v>
      </c>
      <c r="C27" s="15">
        <v>723</v>
      </c>
      <c r="D27" s="60" t="s">
        <v>18</v>
      </c>
      <c r="E27" s="8" t="s">
        <v>25</v>
      </c>
      <c r="F27" s="134">
        <v>23.57</v>
      </c>
      <c r="G27" s="133">
        <v>92.9</v>
      </c>
      <c r="H27" s="135">
        <v>3</v>
      </c>
      <c r="I27" s="136">
        <v>3.1</v>
      </c>
      <c r="J27" s="133">
        <v>12.9</v>
      </c>
    </row>
    <row r="28" spans="1:10" x14ac:dyDescent="0.25">
      <c r="A28" s="21"/>
      <c r="B28" s="18" t="s">
        <v>31</v>
      </c>
      <c r="C28" s="15">
        <v>631</v>
      </c>
      <c r="D28" s="61" t="s">
        <v>32</v>
      </c>
      <c r="E28" s="13">
        <v>200</v>
      </c>
      <c r="F28" s="122">
        <v>14.46</v>
      </c>
      <c r="G28" s="122">
        <v>97.6</v>
      </c>
      <c r="H28" s="122">
        <v>0.16</v>
      </c>
      <c r="I28" s="122">
        <v>0.16</v>
      </c>
      <c r="J28" s="122">
        <v>23.88</v>
      </c>
    </row>
    <row r="29" spans="1:10" x14ac:dyDescent="0.25">
      <c r="A29" s="21"/>
      <c r="B29" s="18" t="s">
        <v>30</v>
      </c>
      <c r="C29" s="34" t="s">
        <v>13</v>
      </c>
      <c r="D29" s="62" t="s">
        <v>15</v>
      </c>
      <c r="E29" s="16">
        <v>10</v>
      </c>
      <c r="F29" s="121">
        <v>1.28</v>
      </c>
      <c r="G29" s="121">
        <v>10.49</v>
      </c>
      <c r="H29" s="121">
        <v>0.56000000000000005</v>
      </c>
      <c r="I29" s="121">
        <v>0.11</v>
      </c>
      <c r="J29" s="121">
        <v>4.9400000000000004</v>
      </c>
    </row>
    <row r="30" spans="1:10" x14ac:dyDescent="0.25">
      <c r="A30" s="21"/>
      <c r="B30" s="18"/>
      <c r="C30" s="1"/>
      <c r="D30" s="2"/>
      <c r="E30" s="14"/>
      <c r="F30" s="120"/>
      <c r="G30" s="131"/>
      <c r="H30" s="132"/>
      <c r="I30" s="122"/>
      <c r="J30" s="122"/>
    </row>
    <row r="31" spans="1:10" x14ac:dyDescent="0.25">
      <c r="A31" s="21"/>
      <c r="B31" s="48"/>
      <c r="C31" s="6"/>
      <c r="D31" s="63" t="s">
        <v>21</v>
      </c>
      <c r="E31" s="10"/>
      <c r="F31" s="137">
        <f>SUM(F25:F30)</f>
        <v>54.190000000000005</v>
      </c>
      <c r="G31" s="138">
        <f>SUM(G25:G30)</f>
        <v>260.76</v>
      </c>
      <c r="H31" s="138">
        <f>SUM(H25:H30)</f>
        <v>6.2200000000000006</v>
      </c>
      <c r="I31" s="138">
        <f>SUM(I25:I30)</f>
        <v>8.75</v>
      </c>
      <c r="J31" s="138">
        <f>SUM(J25:J30)</f>
        <v>42.08</v>
      </c>
    </row>
    <row r="32" spans="1:10" ht="15.75" thickBot="1" x14ac:dyDescent="0.3">
      <c r="A32" s="22"/>
      <c r="B32" s="46"/>
      <c r="C32" s="29"/>
      <c r="D32" s="64"/>
      <c r="E32" s="31"/>
      <c r="F32" s="130"/>
      <c r="G32" s="130"/>
      <c r="H32" s="130"/>
      <c r="I32" s="130"/>
      <c r="J32" s="130"/>
    </row>
  </sheetData>
  <mergeCells count="6">
    <mergeCell ref="H1:J1"/>
    <mergeCell ref="G2:J2"/>
    <mergeCell ref="G3:J3"/>
    <mergeCell ref="A4:D4"/>
    <mergeCell ref="E4:F4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H33" sqref="H33"/>
    </sheetView>
  </sheetViews>
  <sheetFormatPr defaultRowHeight="15" x14ac:dyDescent="0.25"/>
  <cols>
    <col min="1" max="1" width="12.7109375" customWidth="1"/>
    <col min="2" max="2" width="12.28515625" customWidth="1"/>
    <col min="3" max="3" width="9.85546875" customWidth="1"/>
    <col min="4" max="4" width="28.7109375" customWidth="1"/>
    <col min="7" max="7" width="13.5703125" customWidth="1"/>
    <col min="10" max="10" width="12.140625" customWidth="1"/>
  </cols>
  <sheetData>
    <row r="1" spans="1:11" x14ac:dyDescent="0.25">
      <c r="A1" s="3" t="s">
        <v>46</v>
      </c>
      <c r="B1" s="3"/>
      <c r="C1" s="3"/>
      <c r="D1" s="3"/>
      <c r="E1" s="3"/>
      <c r="F1" s="3"/>
      <c r="G1" s="3"/>
      <c r="H1" s="163" t="s">
        <v>47</v>
      </c>
      <c r="I1" s="163"/>
      <c r="J1" s="163"/>
    </row>
    <row r="2" spans="1:11" x14ac:dyDescent="0.25">
      <c r="A2" s="3" t="s">
        <v>53</v>
      </c>
      <c r="B2" s="3"/>
      <c r="C2" s="3"/>
      <c r="D2" s="3"/>
      <c r="E2" s="3"/>
      <c r="F2" s="3"/>
      <c r="G2" s="163" t="s">
        <v>48</v>
      </c>
      <c r="H2" s="163"/>
      <c r="I2" s="163"/>
      <c r="J2" s="163"/>
    </row>
    <row r="3" spans="1:11" x14ac:dyDescent="0.25">
      <c r="A3" s="3" t="s">
        <v>50</v>
      </c>
      <c r="B3" s="3"/>
      <c r="C3" s="3"/>
      <c r="D3" s="3"/>
      <c r="E3" s="3"/>
      <c r="F3" s="3"/>
      <c r="G3" s="163" t="s">
        <v>49</v>
      </c>
      <c r="H3" s="163"/>
      <c r="I3" s="163"/>
      <c r="J3" s="163"/>
    </row>
    <row r="4" spans="1:11" x14ac:dyDescent="0.25">
      <c r="A4" s="166" t="s">
        <v>51</v>
      </c>
      <c r="B4" s="167"/>
      <c r="C4" s="167"/>
      <c r="D4" s="168"/>
      <c r="E4" s="166" t="s">
        <v>52</v>
      </c>
      <c r="F4" s="168"/>
      <c r="G4" s="166" t="s">
        <v>54</v>
      </c>
      <c r="H4" s="167"/>
      <c r="I4" s="167"/>
      <c r="J4" s="168"/>
    </row>
    <row r="5" spans="1:11" ht="15.75" thickBot="1" x14ac:dyDescent="0.3">
      <c r="A5" s="3"/>
      <c r="B5" s="3"/>
      <c r="C5" s="3"/>
      <c r="D5" s="3"/>
      <c r="E5" s="3"/>
      <c r="F5" s="158"/>
      <c r="G5" s="3"/>
      <c r="H5" s="3"/>
      <c r="I5" s="3"/>
      <c r="J5" s="3"/>
    </row>
    <row r="6" spans="1:11" ht="15.75" thickBot="1" x14ac:dyDescent="0.3">
      <c r="A6" s="41" t="s">
        <v>0</v>
      </c>
      <c r="B6" s="42" t="s">
        <v>1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44</v>
      </c>
      <c r="H6" s="42" t="s">
        <v>6</v>
      </c>
      <c r="I6" s="42" t="s">
        <v>7</v>
      </c>
      <c r="J6" s="43" t="s">
        <v>8</v>
      </c>
    </row>
    <row r="7" spans="1:11" x14ac:dyDescent="0.25">
      <c r="A7" s="11" t="s">
        <v>9</v>
      </c>
      <c r="B7" s="66" t="s">
        <v>36</v>
      </c>
      <c r="C7" s="67">
        <v>54</v>
      </c>
      <c r="D7" s="68" t="s">
        <v>37</v>
      </c>
      <c r="E7" s="69">
        <v>100</v>
      </c>
      <c r="F7" s="141">
        <v>26.96</v>
      </c>
      <c r="G7" s="141">
        <v>138</v>
      </c>
      <c r="H7" s="141">
        <v>6</v>
      </c>
      <c r="I7" s="141">
        <v>2.58</v>
      </c>
      <c r="J7" s="141">
        <v>11.4</v>
      </c>
    </row>
    <row r="8" spans="1:11" x14ac:dyDescent="0.25">
      <c r="A8" s="11" t="s">
        <v>19</v>
      </c>
      <c r="B8" s="66" t="s">
        <v>12</v>
      </c>
      <c r="C8" s="70">
        <v>536</v>
      </c>
      <c r="D8" s="60" t="s">
        <v>23</v>
      </c>
      <c r="E8" s="71" t="s">
        <v>39</v>
      </c>
      <c r="F8" s="142">
        <v>52.71</v>
      </c>
      <c r="G8" s="115">
        <v>199.25</v>
      </c>
      <c r="H8" s="115">
        <v>8.25</v>
      </c>
      <c r="I8" s="115">
        <v>17.93</v>
      </c>
      <c r="J8" s="115">
        <v>1.2</v>
      </c>
    </row>
    <row r="9" spans="1:11" x14ac:dyDescent="0.25">
      <c r="A9" s="11"/>
      <c r="B9" s="72" t="s">
        <v>33</v>
      </c>
      <c r="C9" s="15">
        <v>723</v>
      </c>
      <c r="D9" s="60" t="s">
        <v>18</v>
      </c>
      <c r="E9" s="8" t="s">
        <v>25</v>
      </c>
      <c r="F9" s="134">
        <v>23.57</v>
      </c>
      <c r="G9" s="133">
        <v>92.9</v>
      </c>
      <c r="H9" s="135">
        <v>3</v>
      </c>
      <c r="I9" s="136">
        <v>3.1</v>
      </c>
      <c r="J9" s="133">
        <v>12.9</v>
      </c>
    </row>
    <row r="10" spans="1:11" x14ac:dyDescent="0.25">
      <c r="A10" s="21"/>
      <c r="B10" s="72" t="s">
        <v>29</v>
      </c>
      <c r="C10" s="73">
        <v>685</v>
      </c>
      <c r="D10" s="61" t="s">
        <v>35</v>
      </c>
      <c r="E10" s="74">
        <v>200</v>
      </c>
      <c r="F10" s="117">
        <v>3.73</v>
      </c>
      <c r="G10" s="117">
        <v>40</v>
      </c>
      <c r="H10" s="117">
        <v>0.53</v>
      </c>
      <c r="I10" s="117">
        <v>0</v>
      </c>
      <c r="J10" s="117">
        <v>9.4700000000000006</v>
      </c>
    </row>
    <row r="11" spans="1:11" x14ac:dyDescent="0.25">
      <c r="A11" s="21"/>
      <c r="B11" s="72" t="s">
        <v>30</v>
      </c>
      <c r="C11" s="76" t="s">
        <v>13</v>
      </c>
      <c r="D11" s="62" t="s">
        <v>15</v>
      </c>
      <c r="E11" s="77">
        <v>40</v>
      </c>
      <c r="F11" s="116">
        <v>5.14</v>
      </c>
      <c r="G11" s="116">
        <v>41.96</v>
      </c>
      <c r="H11" s="116">
        <v>2.2400000000000002</v>
      </c>
      <c r="I11" s="116">
        <v>0.44</v>
      </c>
      <c r="J11" s="116">
        <v>19.760000000000002</v>
      </c>
    </row>
    <row r="12" spans="1:11" x14ac:dyDescent="0.25">
      <c r="A12" s="21"/>
      <c r="B12" s="72"/>
      <c r="C12" s="76"/>
      <c r="D12" s="62"/>
      <c r="E12" s="77"/>
      <c r="F12" s="116"/>
      <c r="G12" s="116"/>
      <c r="H12" s="143"/>
      <c r="I12" s="116"/>
      <c r="J12" s="116"/>
    </row>
    <row r="13" spans="1:11" x14ac:dyDescent="0.25">
      <c r="A13" s="21"/>
      <c r="B13" s="72"/>
      <c r="C13" s="79"/>
      <c r="D13" s="80" t="s">
        <v>21</v>
      </c>
      <c r="E13" s="81"/>
      <c r="F13" s="123">
        <f>SUM(F7:F12)</f>
        <v>112.11000000000001</v>
      </c>
      <c r="G13" s="123">
        <f>SUM(G7:G12)</f>
        <v>512.11</v>
      </c>
      <c r="H13" s="123">
        <f>SUM(H6:H12)</f>
        <v>20.020000000000003</v>
      </c>
      <c r="I13" s="123">
        <f>SUM(I6:I12)</f>
        <v>24.05</v>
      </c>
      <c r="J13" s="123">
        <f>SUM(J6:J12)</f>
        <v>54.730000000000004</v>
      </c>
    </row>
    <row r="14" spans="1:11" ht="15.75" thickBot="1" x14ac:dyDescent="0.3">
      <c r="A14" s="47"/>
      <c r="B14" s="82"/>
      <c r="C14" s="83"/>
      <c r="D14" s="84"/>
      <c r="E14" s="85"/>
      <c r="F14" s="144"/>
      <c r="G14" s="144"/>
      <c r="H14" s="144"/>
      <c r="I14" s="144"/>
      <c r="J14" s="144"/>
    </row>
    <row r="15" spans="1:11" ht="15.75" thickBot="1" x14ac:dyDescent="0.3">
      <c r="A15" s="105" t="s">
        <v>40</v>
      </c>
      <c r="B15" s="106"/>
      <c r="C15" s="106"/>
      <c r="D15" s="65"/>
      <c r="E15" s="65"/>
      <c r="F15" s="145"/>
      <c r="G15" s="145"/>
      <c r="H15" s="145"/>
      <c r="I15" s="145"/>
      <c r="J15" s="146"/>
    </row>
    <row r="16" spans="1:11" x14ac:dyDescent="0.25">
      <c r="A16" s="151" t="s">
        <v>9</v>
      </c>
      <c r="B16" s="44" t="s">
        <v>12</v>
      </c>
      <c r="C16" s="49">
        <v>536</v>
      </c>
      <c r="D16" s="50" t="s">
        <v>23</v>
      </c>
      <c r="E16" s="51" t="s">
        <v>42</v>
      </c>
      <c r="F16" s="52">
        <v>27.75</v>
      </c>
      <c r="G16" s="160">
        <v>159.4</v>
      </c>
      <c r="H16" s="160">
        <v>6.66</v>
      </c>
      <c r="I16" s="160">
        <v>14.34</v>
      </c>
      <c r="J16" s="160">
        <v>0.96</v>
      </c>
      <c r="K16" s="112"/>
    </row>
    <row r="17" spans="1:10" x14ac:dyDescent="0.25">
      <c r="A17" s="151" t="s">
        <v>19</v>
      </c>
      <c r="B17" s="18" t="s">
        <v>33</v>
      </c>
      <c r="C17" s="15">
        <v>516</v>
      </c>
      <c r="D17" s="7" t="s">
        <v>57</v>
      </c>
      <c r="E17" s="8">
        <v>150</v>
      </c>
      <c r="F17" s="26">
        <v>11.24</v>
      </c>
      <c r="G17" s="133">
        <v>201.9</v>
      </c>
      <c r="H17" s="135">
        <v>5.0999999999999996</v>
      </c>
      <c r="I17" s="136">
        <v>7.5</v>
      </c>
      <c r="J17" s="133">
        <v>28.5</v>
      </c>
    </row>
    <row r="18" spans="1:10" x14ac:dyDescent="0.25">
      <c r="A18" s="151"/>
      <c r="B18" s="18" t="s">
        <v>31</v>
      </c>
      <c r="C18" s="15" t="s">
        <v>58</v>
      </c>
      <c r="D18" s="12" t="s">
        <v>59</v>
      </c>
      <c r="E18" s="13">
        <v>180</v>
      </c>
      <c r="F18" s="24">
        <v>22.9</v>
      </c>
      <c r="G18" s="122">
        <v>69.209999999999994</v>
      </c>
      <c r="H18" s="122">
        <v>0.81</v>
      </c>
      <c r="I18" s="122">
        <v>0.16</v>
      </c>
      <c r="J18" s="122">
        <v>15.94</v>
      </c>
    </row>
    <row r="19" spans="1:10" x14ac:dyDescent="0.25">
      <c r="A19" s="151"/>
      <c r="B19" s="18" t="s">
        <v>30</v>
      </c>
      <c r="C19" s="34" t="s">
        <v>13</v>
      </c>
      <c r="D19" s="12" t="s">
        <v>15</v>
      </c>
      <c r="E19" s="13">
        <v>30</v>
      </c>
      <c r="F19" s="24">
        <v>3.86</v>
      </c>
      <c r="G19" s="122">
        <v>31.47</v>
      </c>
      <c r="H19" s="122">
        <v>1.68</v>
      </c>
      <c r="I19" s="122">
        <v>0.33</v>
      </c>
      <c r="J19" s="122">
        <v>14.82</v>
      </c>
    </row>
    <row r="20" spans="1:10" x14ac:dyDescent="0.25">
      <c r="A20" s="151"/>
      <c r="B20" s="18"/>
      <c r="C20" s="34"/>
      <c r="D20" s="5"/>
      <c r="E20" s="16"/>
      <c r="F20" s="23"/>
      <c r="G20" s="121"/>
      <c r="H20" s="121"/>
      <c r="I20" s="121"/>
      <c r="J20" s="121"/>
    </row>
    <row r="21" spans="1:10" x14ac:dyDescent="0.25">
      <c r="A21" s="151"/>
      <c r="B21" s="18"/>
      <c r="C21" s="34"/>
      <c r="D21" s="53" t="s">
        <v>21</v>
      </c>
      <c r="E21" s="54"/>
      <c r="F21" s="55">
        <f>SUM(F16:F20)</f>
        <v>65.75</v>
      </c>
      <c r="G21" s="147">
        <v>494.05</v>
      </c>
      <c r="H21" s="148">
        <v>16.39</v>
      </c>
      <c r="I21" s="147">
        <v>18.46</v>
      </c>
      <c r="J21" s="147">
        <v>74.989999999999995</v>
      </c>
    </row>
    <row r="22" spans="1:10" ht="15.75" thickBot="1" x14ac:dyDescent="0.3">
      <c r="A22" s="153"/>
      <c r="B22" s="19"/>
      <c r="C22" s="154"/>
      <c r="D22" s="155"/>
      <c r="E22" s="156"/>
      <c r="F22" s="157"/>
      <c r="G22" s="161"/>
      <c r="H22" s="161"/>
      <c r="I22" s="161"/>
      <c r="J22" s="161"/>
    </row>
    <row r="23" spans="1:10" x14ac:dyDescent="0.25">
      <c r="A23" s="107" t="s">
        <v>41</v>
      </c>
      <c r="B23" s="108"/>
      <c r="C23" s="109"/>
      <c r="D23" s="110"/>
      <c r="E23" s="111"/>
      <c r="F23" s="149"/>
      <c r="G23" s="149"/>
      <c r="H23" s="149"/>
      <c r="I23" s="149"/>
      <c r="J23" s="149"/>
    </row>
    <row r="24" spans="1:10" x14ac:dyDescent="0.25">
      <c r="A24" s="11" t="s">
        <v>9</v>
      </c>
      <c r="B24" s="66" t="s">
        <v>36</v>
      </c>
      <c r="C24" s="70">
        <v>54</v>
      </c>
      <c r="D24" s="60" t="s">
        <v>37</v>
      </c>
      <c r="E24" s="71">
        <v>100</v>
      </c>
      <c r="F24" s="115">
        <v>26.96</v>
      </c>
      <c r="G24" s="115">
        <v>138</v>
      </c>
      <c r="H24" s="115">
        <v>6</v>
      </c>
      <c r="I24" s="115">
        <v>2.58</v>
      </c>
      <c r="J24" s="115">
        <v>11.4</v>
      </c>
    </row>
    <row r="25" spans="1:10" x14ac:dyDescent="0.25">
      <c r="A25" s="11" t="s">
        <v>19</v>
      </c>
      <c r="B25" s="66" t="s">
        <v>12</v>
      </c>
      <c r="C25" s="70">
        <v>536</v>
      </c>
      <c r="D25" s="60" t="s">
        <v>23</v>
      </c>
      <c r="E25" s="71">
        <v>50</v>
      </c>
      <c r="F25" s="142">
        <v>24.48</v>
      </c>
      <c r="G25" s="115">
        <v>99.57</v>
      </c>
      <c r="H25" s="115">
        <v>4.12</v>
      </c>
      <c r="I25" s="115">
        <v>8.9600000000000009</v>
      </c>
      <c r="J25" s="115">
        <v>0.6</v>
      </c>
    </row>
    <row r="26" spans="1:10" x14ac:dyDescent="0.25">
      <c r="A26" s="11"/>
      <c r="B26" s="72" t="s">
        <v>33</v>
      </c>
      <c r="C26" s="15">
        <v>723</v>
      </c>
      <c r="D26" s="60" t="s">
        <v>18</v>
      </c>
      <c r="E26" s="8" t="s">
        <v>25</v>
      </c>
      <c r="F26" s="134">
        <v>23.57</v>
      </c>
      <c r="G26" s="133">
        <v>92.9</v>
      </c>
      <c r="H26" s="135">
        <v>3</v>
      </c>
      <c r="I26" s="136">
        <v>3.1</v>
      </c>
      <c r="J26" s="133">
        <v>12.9</v>
      </c>
    </row>
    <row r="27" spans="1:10" x14ac:dyDescent="0.25">
      <c r="A27" s="21"/>
      <c r="B27" s="72" t="s">
        <v>29</v>
      </c>
      <c r="C27" s="73">
        <v>685</v>
      </c>
      <c r="D27" s="61" t="s">
        <v>35</v>
      </c>
      <c r="E27" s="74">
        <v>200</v>
      </c>
      <c r="F27" s="117">
        <v>3.73</v>
      </c>
      <c r="G27" s="117">
        <v>40</v>
      </c>
      <c r="H27" s="117">
        <v>0.53</v>
      </c>
      <c r="I27" s="117">
        <v>0</v>
      </c>
      <c r="J27" s="117">
        <v>9.4700000000000006</v>
      </c>
    </row>
    <row r="28" spans="1:10" x14ac:dyDescent="0.25">
      <c r="A28" s="21"/>
      <c r="B28" s="72" t="s">
        <v>30</v>
      </c>
      <c r="C28" s="76" t="s">
        <v>13</v>
      </c>
      <c r="D28" s="62" t="s">
        <v>15</v>
      </c>
      <c r="E28" s="77">
        <v>10</v>
      </c>
      <c r="F28" s="116">
        <v>5.14</v>
      </c>
      <c r="G28" s="116">
        <v>10.49</v>
      </c>
      <c r="H28" s="116">
        <v>0.56000000000000005</v>
      </c>
      <c r="I28" s="116">
        <v>0.11</v>
      </c>
      <c r="J28" s="116">
        <v>4.9400000000000004</v>
      </c>
    </row>
    <row r="29" spans="1:10" x14ac:dyDescent="0.25">
      <c r="A29" s="21"/>
      <c r="B29" s="72"/>
      <c r="C29" s="76"/>
      <c r="D29" s="62"/>
      <c r="E29" s="77"/>
      <c r="F29" s="116"/>
      <c r="G29" s="116"/>
      <c r="H29" s="143"/>
      <c r="I29" s="116"/>
      <c r="J29" s="116"/>
    </row>
    <row r="30" spans="1:10" x14ac:dyDescent="0.25">
      <c r="A30" s="21"/>
      <c r="B30" s="72"/>
      <c r="C30" s="79"/>
      <c r="D30" s="80" t="s">
        <v>21</v>
      </c>
      <c r="E30" s="81"/>
      <c r="F30" s="123">
        <f>SUM(F24:F29)</f>
        <v>83.88</v>
      </c>
      <c r="G30" s="123">
        <f>SUM(G24:G29)</f>
        <v>380.96000000000004</v>
      </c>
      <c r="H30" s="123">
        <f>SUM(H24:H29)</f>
        <v>14.21</v>
      </c>
      <c r="I30" s="123">
        <f>SUM(I24:I29)</f>
        <v>14.75</v>
      </c>
      <c r="J30" s="123">
        <f>SUM(J24:J29)</f>
        <v>39.309999999999995</v>
      </c>
    </row>
    <row r="31" spans="1:10" ht="15.75" thickBot="1" x14ac:dyDescent="0.3">
      <c r="A31" s="47"/>
      <c r="B31" s="82"/>
      <c r="C31" s="83"/>
      <c r="D31" s="84"/>
      <c r="E31" s="85"/>
      <c r="F31" s="144"/>
      <c r="G31" s="144"/>
      <c r="H31" s="144"/>
      <c r="I31" s="144"/>
      <c r="J31" s="144"/>
    </row>
  </sheetData>
  <mergeCells count="6">
    <mergeCell ref="H1:J1"/>
    <mergeCell ref="G2:J2"/>
    <mergeCell ref="G3:J3"/>
    <mergeCell ref="A4:D4"/>
    <mergeCell ref="E4:F4"/>
    <mergeCell ref="G4:J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2022-03-10T13:14:46Z</cp:lastPrinted>
  <dcterms:created xsi:type="dcterms:W3CDTF">2015-06-05T18:19:34Z</dcterms:created>
  <dcterms:modified xsi:type="dcterms:W3CDTF">2022-03-24T07:56:05Z</dcterms:modified>
</cp:coreProperties>
</file>