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Колыбина С.В\на сайт\Меню школа апрель 2022\"/>
    </mc:Choice>
  </mc:AlternateContent>
  <bookViews>
    <workbookView xWindow="0" yWindow="0" windowWidth="20490" windowHeight="7755" activeTab="3"/>
  </bookViews>
  <sheets>
    <sheet name="основное меню" sheetId="6" r:id="rId1"/>
    <sheet name="1-4 кл  на сайт" sheetId="10" r:id="rId2"/>
    <sheet name="1-4 кл на сайт" sheetId="11" r:id="rId3"/>
    <sheet name="5-9 кл на сайт" sheetId="12" r:id="rId4"/>
    <sheet name="лагерь" sheetId="13" r:id="rId5"/>
  </sheets>
  <calcPr calcId="152511"/>
</workbook>
</file>

<file path=xl/calcChain.xml><?xml version="1.0" encoding="utf-8"?>
<calcChain xmlns="http://schemas.openxmlformats.org/spreadsheetml/2006/main">
  <c r="J19" i="12" l="1"/>
  <c r="I19" i="12"/>
  <c r="H19" i="12"/>
  <c r="G19" i="12"/>
  <c r="F19" i="12"/>
  <c r="J24" i="12"/>
  <c r="H24" i="12"/>
  <c r="G24" i="12"/>
  <c r="J22" i="12"/>
  <c r="I22" i="12"/>
  <c r="H22" i="12"/>
  <c r="G22" i="12"/>
  <c r="J21" i="12"/>
  <c r="I21" i="12"/>
  <c r="H21" i="12"/>
  <c r="G21" i="12"/>
  <c r="F12" i="12"/>
  <c r="G12" i="12"/>
  <c r="H12" i="12"/>
  <c r="I12" i="12"/>
  <c r="J12" i="12"/>
  <c r="J24" i="11"/>
  <c r="I24" i="11"/>
  <c r="H24" i="11"/>
  <c r="G24" i="11"/>
  <c r="J23" i="11"/>
  <c r="I23" i="11"/>
  <c r="H23" i="11"/>
  <c r="G23" i="11"/>
  <c r="J20" i="11"/>
  <c r="I20" i="11"/>
  <c r="H20" i="11"/>
  <c r="G20" i="11"/>
  <c r="F20" i="11"/>
  <c r="J22" i="10"/>
  <c r="I22" i="10"/>
  <c r="H22" i="10"/>
  <c r="G22" i="10"/>
  <c r="J12" i="10"/>
  <c r="I12" i="10"/>
  <c r="H12" i="10"/>
  <c r="G12" i="10"/>
  <c r="F12" i="10"/>
  <c r="J20" i="10"/>
  <c r="I20" i="10"/>
  <c r="H20" i="10"/>
  <c r="G20" i="10"/>
  <c r="F20" i="10"/>
  <c r="F25" i="6"/>
  <c r="F19" i="6"/>
  <c r="F13" i="6"/>
  <c r="F18" i="13" l="1"/>
  <c r="J18" i="13"/>
  <c r="I18" i="13"/>
  <c r="H18" i="13"/>
  <c r="G18" i="13"/>
  <c r="J12" i="13"/>
  <c r="I12" i="13"/>
  <c r="H12" i="13"/>
  <c r="G12" i="13"/>
  <c r="F12" i="13"/>
  <c r="G13" i="6" l="1"/>
  <c r="H13" i="6"/>
  <c r="I13" i="6"/>
  <c r="J13" i="6"/>
  <c r="G19" i="6"/>
  <c r="H19" i="6"/>
  <c r="I19" i="6"/>
  <c r="J19" i="6"/>
  <c r="G25" i="6"/>
  <c r="H25" i="6"/>
  <c r="I25" i="6"/>
  <c r="J25" i="6"/>
  <c r="F13" i="11"/>
  <c r="G13" i="11"/>
  <c r="H13" i="11"/>
  <c r="I13" i="11"/>
  <c r="J13" i="11"/>
  <c r="J26" i="12" l="1"/>
  <c r="I26" i="12"/>
  <c r="H26" i="12"/>
  <c r="G26" i="12"/>
  <c r="F26" i="12"/>
  <c r="J28" i="11" l="1"/>
  <c r="I28" i="11"/>
  <c r="H28" i="11"/>
  <c r="G28" i="11"/>
  <c r="F28" i="11"/>
  <c r="J27" i="10" l="1"/>
  <c r="I27" i="10"/>
  <c r="H27" i="10"/>
  <c r="G27" i="10"/>
  <c r="F27" i="10"/>
</calcChain>
</file>

<file path=xl/sharedStrings.xml><?xml version="1.0" encoding="utf-8"?>
<sst xmlns="http://schemas.openxmlformats.org/spreadsheetml/2006/main" count="282" uniqueCount="67">
  <si>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</si>
  <si>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</si>
  <si>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</si>
  <si>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</si>
  <si>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</si>
  <si>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</si>
  <si>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</si>
  <si>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</si>
  <si>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</si>
  <si>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</si>
  <si>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</si>
  <si>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</si>
  <si>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ПР</t>
  </si>
  <si>
    <t>Хлеб пшеничный</t>
  </si>
  <si>
    <t>Хлеб ржано-пшеничный</t>
  </si>
  <si>
    <t>Чай сладкий</t>
  </si>
  <si>
    <t>5-9 кл</t>
  </si>
  <si>
    <t>1-4 кл</t>
  </si>
  <si>
    <t>Итого:</t>
  </si>
  <si>
    <t>МАСЛО (ПОРЦИЯМИ)</t>
  </si>
  <si>
    <t>Бл.из творога</t>
  </si>
  <si>
    <t>Гор.напиток</t>
  </si>
  <si>
    <t>Хлеб</t>
  </si>
  <si>
    <t>Гастрономия</t>
  </si>
  <si>
    <t>Суп "Крестьянский" со сметаной</t>
  </si>
  <si>
    <t>1 Блюдо</t>
  </si>
  <si>
    <t>2 Блюдо</t>
  </si>
  <si>
    <t>В том числе за счет бюджета:</t>
  </si>
  <si>
    <t>В том числе за счет родит.доплаты:</t>
  </si>
  <si>
    <t>Закуска</t>
  </si>
  <si>
    <t>Огурец солен порц</t>
  </si>
  <si>
    <t>200/5</t>
  </si>
  <si>
    <t>150/20</t>
  </si>
  <si>
    <t>Масло сл порц</t>
  </si>
  <si>
    <t>УТВЕРЖДАЮ</t>
  </si>
  <si>
    <t>СОГЛАСОВАНО</t>
  </si>
  <si>
    <t>Директор ООО "Школьник"</t>
  </si>
  <si>
    <t>Директор МКОУ "Коткозерская СОШ"</t>
  </si>
  <si>
    <t>______________ Жих.С.А.</t>
  </si>
  <si>
    <t>_____________ Чупукова М.Н.</t>
  </si>
  <si>
    <t>Пищеблок Коткозерской школьной столовой</t>
  </si>
  <si>
    <t>День №10</t>
  </si>
  <si>
    <t>Макароны отв с сыром</t>
  </si>
  <si>
    <t>Итого за день:</t>
  </si>
  <si>
    <t>150/15/5</t>
  </si>
  <si>
    <t>Выпечка</t>
  </si>
  <si>
    <t>Сдоба "Выборгская"</t>
  </si>
  <si>
    <t>Плов с птицей</t>
  </si>
  <si>
    <t>Напиток</t>
  </si>
  <si>
    <t>Сок фруктовый</t>
  </si>
  <si>
    <t>Йогурт "Снежок"</t>
  </si>
  <si>
    <t>Вторник</t>
  </si>
  <si>
    <t>29.03.2022г.</t>
  </si>
  <si>
    <t>08.04.2022г.</t>
  </si>
  <si>
    <t>Запеканка рисовая с творогом.со сг.молоком</t>
  </si>
  <si>
    <t>Каллорийность</t>
  </si>
  <si>
    <t>Десерт</t>
  </si>
  <si>
    <t>100/20</t>
  </si>
  <si>
    <t>Борщ со сметаной</t>
  </si>
  <si>
    <t>150/5</t>
  </si>
  <si>
    <t>Запеканка картофельно-мясная с соусом</t>
  </si>
  <si>
    <t>Напиток йог."Снежок"</t>
  </si>
  <si>
    <t>Огурец соленый порц</t>
  </si>
  <si>
    <t>230/50</t>
  </si>
  <si>
    <t>130/50</t>
  </si>
  <si>
    <t>250/50</t>
  </si>
  <si>
    <t>Втом числе за счет родит.доплаты: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</si>
</sst>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10" xfId="0" applyFont="1" applyBorder="1"/>
    <xf numFmtId="0" fontId="1" fillId="0" borderId="6" xfId="0" applyFont="1" applyBorder="1"/>
    <xf numFmtId="0" fontId="1" fillId="0" borderId="0" xfId="0" applyFont="1" applyBorder="1"/>
    <xf numFmtId="0" fontId="1" fillId="0" borderId="12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/>
    <xf numFmtId="0" fontId="2" fillId="0" borderId="18" xfId="0" applyFont="1" applyBorder="1"/>
    <xf numFmtId="0" fontId="0" fillId="0" borderId="19" xfId="0" applyBorder="1"/>
    <xf numFmtId="0" fontId="1" fillId="0" borderId="18" xfId="0" applyFont="1" applyBorder="1"/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1" fillId="0" borderId="20" xfId="0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18" xfId="0" applyFont="1" applyBorder="1"/>
    <xf numFmtId="0" fontId="0" fillId="0" borderId="0" xfId="0"/>
    <xf numFmtId="0" fontId="1" fillId="0" borderId="0" xfId="0" applyFont="1"/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0" xfId="0" applyFont="1" applyBorder="1"/>
    <xf numFmtId="0" fontId="1" fillId="0" borderId="0" xfId="0" applyFont="1" applyBorder="1"/>
    <xf numFmtId="0" fontId="1" fillId="0" borderId="12" xfId="0" applyFont="1" applyBorder="1"/>
    <xf numFmtId="0" fontId="1" fillId="2" borderId="0" xfId="0" applyFont="1" applyFill="1"/>
    <xf numFmtId="0" fontId="1" fillId="2" borderId="24" xfId="0" applyFont="1" applyFill="1" applyBorder="1"/>
    <xf numFmtId="0" fontId="3" fillId="0" borderId="1" xfId="0" applyFont="1" applyBorder="1"/>
    <xf numFmtId="0" fontId="1" fillId="0" borderId="25" xfId="0" applyFont="1" applyBorder="1"/>
    <xf numFmtId="0" fontId="1" fillId="0" borderId="22" xfId="0" applyFont="1" applyBorder="1"/>
    <xf numFmtId="0" fontId="1" fillId="0" borderId="17" xfId="0" applyFont="1" applyBorder="1"/>
    <xf numFmtId="0" fontId="0" fillId="0" borderId="10" xfId="0" applyBorder="1"/>
    <xf numFmtId="0" fontId="0" fillId="0" borderId="12" xfId="0" applyBorder="1"/>
    <xf numFmtId="0" fontId="0" fillId="0" borderId="0" xfId="0"/>
    <xf numFmtId="0" fontId="1" fillId="0" borderId="1" xfId="0" applyFont="1" applyBorder="1"/>
    <xf numFmtId="2" fontId="1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/>
    <xf numFmtId="0" fontId="8" fillId="0" borderId="4" xfId="0" applyFont="1" applyFill="1" applyBorder="1" applyAlignment="1">
      <alignment wrapText="1"/>
    </xf>
    <xf numFmtId="0" fontId="8" fillId="0" borderId="4" xfId="0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2" fontId="8" fillId="0" borderId="9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 applyProtection="1">
      <alignment horizontal="center"/>
      <protection locked="0"/>
    </xf>
    <xf numFmtId="0" fontId="1" fillId="0" borderId="25" xfId="0" applyFont="1" applyBorder="1"/>
    <xf numFmtId="0" fontId="1" fillId="0" borderId="1" xfId="0" applyFont="1" applyFill="1" applyBorder="1" applyAlignment="1">
      <alignment wrapText="1"/>
    </xf>
    <xf numFmtId="0" fontId="1" fillId="0" borderId="7" xfId="0" applyFont="1" applyBorder="1"/>
    <xf numFmtId="0" fontId="7" fillId="0" borderId="7" xfId="0" applyFont="1" applyBorder="1"/>
    <xf numFmtId="0" fontId="1" fillId="0" borderId="4" xfId="0" applyFont="1" applyBorder="1"/>
    <xf numFmtId="0" fontId="1" fillId="0" borderId="13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>
      <alignment horizontal="center" wrapText="1"/>
    </xf>
    <xf numFmtId="0" fontId="8" fillId="0" borderId="4" xfId="0" applyFont="1" applyFill="1" applyBorder="1"/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Fill="1" applyBorder="1"/>
    <xf numFmtId="0" fontId="8" fillId="0" borderId="7" xfId="0" applyFont="1" applyFill="1" applyBorder="1"/>
    <xf numFmtId="0" fontId="9" fillId="0" borderId="7" xfId="0" applyFont="1" applyFill="1" applyBorder="1" applyAlignment="1">
      <alignment wrapText="1"/>
    </xf>
    <xf numFmtId="0" fontId="9" fillId="0" borderId="7" xfId="0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center"/>
    </xf>
    <xf numFmtId="2" fontId="7" fillId="0" borderId="7" xfId="0" applyNumberFormat="1" applyFont="1" applyBorder="1" applyAlignment="1">
      <alignment horizontal="right"/>
    </xf>
    <xf numFmtId="2" fontId="9" fillId="0" borderId="7" xfId="0" applyNumberFormat="1" applyFont="1" applyFill="1" applyBorder="1" applyAlignment="1">
      <alignment horizontal="right"/>
    </xf>
    <xf numFmtId="0" fontId="1" fillId="0" borderId="21" xfId="0" applyFont="1" applyFill="1" applyBorder="1"/>
    <xf numFmtId="0" fontId="8" fillId="0" borderId="20" xfId="0" applyFont="1" applyFill="1" applyBorder="1"/>
    <xf numFmtId="0" fontId="8" fillId="0" borderId="20" xfId="0" applyFont="1" applyFill="1" applyBorder="1" applyAlignment="1">
      <alignment wrapText="1"/>
    </xf>
    <xf numFmtId="0" fontId="8" fillId="0" borderId="20" xfId="0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2" fontId="8" fillId="0" borderId="20" xfId="0" applyNumberFormat="1" applyFont="1" applyFill="1" applyBorder="1" applyAlignment="1">
      <alignment horizontal="center"/>
    </xf>
    <xf numFmtId="0" fontId="1" fillId="0" borderId="9" xfId="0" applyFont="1" applyBorder="1"/>
    <xf numFmtId="0" fontId="1" fillId="0" borderId="3" xfId="0" applyFont="1" applyBorder="1"/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2" fontId="1" fillId="0" borderId="1" xfId="0" applyNumberFormat="1" applyFont="1" applyBorder="1"/>
    <xf numFmtId="0" fontId="1" fillId="0" borderId="26" xfId="0" applyFont="1" applyBorder="1"/>
    <xf numFmtId="0" fontId="8" fillId="0" borderId="27" xfId="0" applyFont="1" applyFill="1" applyBorder="1"/>
    <xf numFmtId="0" fontId="9" fillId="0" borderId="27" xfId="0" applyFont="1" applyFill="1" applyBorder="1" applyAlignment="1">
      <alignment wrapText="1"/>
    </xf>
    <xf numFmtId="0" fontId="9" fillId="0" borderId="27" xfId="0" applyFont="1" applyFill="1" applyBorder="1" applyAlignment="1">
      <alignment horizontal="center"/>
    </xf>
    <xf numFmtId="2" fontId="9" fillId="0" borderId="27" xfId="0" applyNumberFormat="1" applyFont="1" applyFill="1" applyBorder="1" applyAlignment="1">
      <alignment horizontal="center"/>
    </xf>
    <xf numFmtId="2" fontId="7" fillId="0" borderId="27" xfId="0" applyNumberFormat="1" applyFont="1" applyFill="1" applyBorder="1" applyAlignment="1">
      <alignment horizontal="right"/>
    </xf>
    <xf numFmtId="0" fontId="0" fillId="0" borderId="3" xfId="0" applyFont="1" applyBorder="1"/>
    <xf numFmtId="0" fontId="0" fillId="0" borderId="1" xfId="0" applyFont="1" applyBorder="1"/>
    <xf numFmtId="0" fontId="0" fillId="0" borderId="11" xfId="0" applyFont="1" applyBorder="1"/>
    <xf numFmtId="0" fontId="0" fillId="0" borderId="7" xfId="0" applyFont="1" applyBorder="1"/>
    <xf numFmtId="0" fontId="1" fillId="0" borderId="4" xfId="0" applyFont="1" applyFill="1" applyBorder="1" applyAlignment="1">
      <alignment horizontal="right"/>
    </xf>
    <xf numFmtId="0" fontId="1" fillId="0" borderId="11" xfId="0" applyFont="1" applyBorder="1"/>
    <xf numFmtId="2" fontId="9" fillId="0" borderId="7" xfId="0" applyNumberFormat="1" applyFont="1" applyFill="1" applyBorder="1" applyAlignment="1">
      <alignment horizontal="center"/>
    </xf>
    <xf numFmtId="0" fontId="1" fillId="0" borderId="1" xfId="0" applyFont="1" applyFill="1" applyBorder="1" applyProtection="1">
      <protection locked="0"/>
    </xf>
    <xf numFmtId="0" fontId="1" fillId="0" borderId="2" xfId="0" applyFont="1" applyFill="1" applyBorder="1"/>
    <xf numFmtId="0" fontId="1" fillId="0" borderId="1" xfId="0" applyFont="1" applyFill="1" applyBorder="1" applyAlignment="1">
      <alignment horizontal="center" wrapText="1"/>
    </xf>
    <xf numFmtId="0" fontId="3" fillId="0" borderId="4" xfId="0" applyFont="1" applyBorder="1"/>
    <xf numFmtId="0" fontId="3" fillId="0" borderId="13" xfId="0" applyFont="1" applyFill="1" applyBorder="1"/>
    <xf numFmtId="0" fontId="3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 wrapText="1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>
      <alignment horizontal="center" wrapText="1"/>
    </xf>
    <xf numFmtId="2" fontId="4" fillId="0" borderId="4" xfId="0" applyNumberFormat="1" applyFont="1" applyFill="1" applyBorder="1" applyAlignment="1">
      <alignment horizontal="center"/>
    </xf>
    <xf numFmtId="0" fontId="4" fillId="0" borderId="4" xfId="0" applyFont="1" applyFill="1" applyBorder="1"/>
    <xf numFmtId="0" fontId="4" fillId="0" borderId="4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wrapText="1"/>
    </xf>
    <xf numFmtId="2" fontId="4" fillId="0" borderId="9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>
      <alignment horizontal="center"/>
    </xf>
    <xf numFmtId="0" fontId="3" fillId="0" borderId="17" xfId="0" applyFont="1" applyFill="1" applyBorder="1"/>
    <xf numFmtId="0" fontId="4" fillId="0" borderId="7" xfId="0" applyFont="1" applyFill="1" applyBorder="1"/>
    <xf numFmtId="0" fontId="5" fillId="0" borderId="7" xfId="0" applyFont="1" applyFill="1" applyBorder="1" applyAlignment="1">
      <alignment horizontal="center"/>
    </xf>
    <xf numFmtId="2" fontId="10" fillId="0" borderId="7" xfId="0" applyNumberFormat="1" applyFont="1" applyFill="1" applyBorder="1" applyAlignment="1">
      <alignment horizontal="center"/>
    </xf>
    <xf numFmtId="0" fontId="3" fillId="0" borderId="20" xfId="0" applyFont="1" applyFill="1" applyBorder="1"/>
    <xf numFmtId="0" fontId="4" fillId="0" borderId="20" xfId="0" applyFont="1" applyFill="1" applyBorder="1"/>
    <xf numFmtId="0" fontId="4" fillId="0" borderId="20" xfId="0" applyFont="1" applyFill="1" applyBorder="1" applyAlignment="1">
      <alignment wrapText="1"/>
    </xf>
    <xf numFmtId="0" fontId="4" fillId="0" borderId="20" xfId="0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4" fillId="0" borderId="20" xfId="0" applyNumberFormat="1" applyFont="1" applyFill="1" applyBorder="1" applyAlignment="1">
      <alignment horizontal="center"/>
    </xf>
    <xf numFmtId="0" fontId="3" fillId="0" borderId="9" xfId="0" applyFont="1" applyBorder="1"/>
    <xf numFmtId="0" fontId="3" fillId="0" borderId="3" xfId="0" applyFont="1" applyBorder="1"/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2" fontId="3" fillId="0" borderId="1" xfId="0" applyNumberFormat="1" applyFont="1" applyBorder="1"/>
    <xf numFmtId="0" fontId="3" fillId="0" borderId="11" xfId="0" applyFont="1" applyBorder="1"/>
    <xf numFmtId="2" fontId="5" fillId="0" borderId="7" xfId="0" applyNumberFormat="1" applyFont="1" applyFill="1" applyBorder="1" applyAlignment="1">
      <alignment horizontal="center"/>
    </xf>
    <xf numFmtId="0" fontId="3" fillId="0" borderId="1" xfId="0" applyFont="1" applyFill="1" applyBorder="1" applyProtection="1">
      <protection locked="0"/>
    </xf>
    <xf numFmtId="0" fontId="3" fillId="0" borderId="2" xfId="0" applyFont="1" applyFill="1" applyBorder="1"/>
    <xf numFmtId="0" fontId="3" fillId="0" borderId="1" xfId="0" applyFont="1" applyFill="1" applyBorder="1" applyAlignment="1">
      <alignment horizontal="center" wrapText="1"/>
    </xf>
    <xf numFmtId="2" fontId="3" fillId="0" borderId="3" xfId="0" applyNumberFormat="1" applyFont="1" applyFill="1" applyBorder="1" applyProtection="1">
      <protection locked="0"/>
    </xf>
    <xf numFmtId="0" fontId="1" fillId="0" borderId="25" xfId="0" applyFont="1" applyBorder="1" applyAlignment="1">
      <alignment horizontal="center"/>
    </xf>
    <xf numFmtId="2" fontId="3" fillId="0" borderId="20" xfId="0" applyNumberFormat="1" applyFont="1" applyFill="1" applyBorder="1" applyAlignment="1" applyProtection="1">
      <alignment horizontal="center"/>
      <protection locked="0"/>
    </xf>
    <xf numFmtId="0" fontId="3" fillId="0" borderId="26" xfId="0" applyFont="1" applyBorder="1"/>
    <xf numFmtId="2" fontId="3" fillId="0" borderId="18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10" fillId="0" borderId="7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Fill="1" applyBorder="1" applyAlignment="1">
      <alignment wrapText="1"/>
    </xf>
    <xf numFmtId="164" fontId="8" fillId="0" borderId="4" xfId="0" applyNumberFormat="1" applyFont="1" applyFill="1" applyBorder="1" applyAlignment="1">
      <alignment horizontal="center"/>
    </xf>
    <xf numFmtId="0" fontId="0" fillId="0" borderId="18" xfId="0" applyFont="1" applyBorder="1"/>
    <xf numFmtId="2" fontId="1" fillId="0" borderId="8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0" fontId="1" fillId="0" borderId="7" xfId="0" applyFont="1" applyFill="1" applyBorder="1" applyAlignment="1">
      <alignment horizontal="right"/>
    </xf>
    <xf numFmtId="2" fontId="7" fillId="0" borderId="7" xfId="0" applyNumberFormat="1" applyFont="1" applyBorder="1" applyAlignment="1">
      <alignment horizontal="center"/>
    </xf>
    <xf numFmtId="0" fontId="8" fillId="0" borderId="18" xfId="0" applyFont="1" applyFill="1" applyBorder="1"/>
    <xf numFmtId="0" fontId="9" fillId="0" borderId="18" xfId="0" applyFont="1" applyFill="1" applyBorder="1" applyAlignment="1">
      <alignment wrapText="1"/>
    </xf>
    <xf numFmtId="0" fontId="9" fillId="0" borderId="18" xfId="0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2" fontId="9" fillId="0" borderId="18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0" borderId="9" xfId="0" applyFont="1" applyFill="1" applyBorder="1"/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1" fillId="0" borderId="20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6" fillId="0" borderId="0" xfId="0" applyFont="1" applyBorder="1"/>
    <xf numFmtId="0" fontId="7" fillId="0" borderId="29" xfId="0" applyFont="1" applyBorder="1"/>
    <xf numFmtId="0" fontId="1" fillId="0" borderId="12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30" xfId="0" applyFont="1" applyFill="1" applyBorder="1"/>
    <xf numFmtId="0" fontId="1" fillId="0" borderId="9" xfId="0" applyFont="1" applyBorder="1" applyAlignment="1">
      <alignment horizontal="left"/>
    </xf>
    <xf numFmtId="0" fontId="1" fillId="0" borderId="4" xfId="0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7" fillId="0" borderId="0" xfId="0" applyFont="1" applyBorder="1"/>
    <xf numFmtId="0" fontId="7" fillId="0" borderId="18" xfId="0" applyFont="1" applyFill="1" applyBorder="1"/>
    <xf numFmtId="0" fontId="9" fillId="0" borderId="18" xfId="0" applyFont="1" applyFill="1" applyBorder="1"/>
    <xf numFmtId="0" fontId="1" fillId="0" borderId="3" xfId="0" applyFont="1" applyFill="1" applyBorder="1" applyProtection="1">
      <protection locked="0"/>
    </xf>
    <xf numFmtId="2" fontId="9" fillId="0" borderId="21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2" borderId="24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zoomScale="110" zoomScaleNormal="110" workbookViewId="0">
      <selection activeCell="D32" sqref="D32"/>
    </sheetView>
  </sheetViews>
  <sheetFormatPr defaultColWidth="8.85546875" defaultRowHeight="15" x14ac:dyDescent="0.25"/>
  <cols>
    <col min="1" max="1" width="12.140625" style="1" customWidth="1"/>
    <col min="2" max="2" width="11.7109375" style="1" customWidth="1"/>
    <col min="3" max="3" width="8" style="1" customWidth="1"/>
    <col min="4" max="4" width="27.85546875" style="1" customWidth="1"/>
    <col min="5" max="5" width="10.140625" style="1" customWidth="1"/>
    <col min="6" max="6" width="8.85546875" style="1"/>
    <col min="7" max="7" width="14.710937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85546875" style="1"/>
  </cols>
  <sheetData>
    <row r="1" spans="1:11" x14ac:dyDescent="0.25">
      <c r="A1" s="27" t="s">
        <v>34</v>
      </c>
      <c r="B1" s="26"/>
      <c r="C1" s="26"/>
      <c r="D1" s="26"/>
      <c r="E1" s="26"/>
      <c r="F1" s="26"/>
      <c r="G1" s="195" t="s">
        <v>35</v>
      </c>
      <c r="H1" s="195"/>
      <c r="I1" s="195"/>
      <c r="J1" s="195"/>
    </row>
    <row r="2" spans="1:11" x14ac:dyDescent="0.25">
      <c r="A2" s="27" t="s">
        <v>36</v>
      </c>
      <c r="B2" s="26"/>
      <c r="C2" s="26"/>
      <c r="D2" s="26"/>
      <c r="E2" s="26"/>
      <c r="F2" s="26"/>
      <c r="G2" s="195" t="s">
        <v>37</v>
      </c>
      <c r="H2" s="195"/>
      <c r="I2" s="195"/>
      <c r="J2" s="195"/>
    </row>
    <row r="3" spans="1:11" x14ac:dyDescent="0.25">
      <c r="A3" s="27" t="s">
        <v>38</v>
      </c>
      <c r="B3" s="26"/>
      <c r="C3" s="26"/>
      <c r="D3" s="26"/>
      <c r="E3" s="26"/>
      <c r="F3" s="26"/>
      <c r="G3" s="195" t="s">
        <v>39</v>
      </c>
      <c r="H3" s="195"/>
      <c r="I3" s="195"/>
      <c r="J3" s="195"/>
    </row>
    <row r="4" spans="1:11" x14ac:dyDescent="0.25">
      <c r="A4" s="26"/>
      <c r="B4" s="26"/>
      <c r="C4" s="26"/>
      <c r="D4" s="26"/>
      <c r="E4" s="31"/>
      <c r="F4" s="31"/>
      <c r="G4" s="26"/>
      <c r="H4" s="26"/>
      <c r="I4" s="26"/>
      <c r="J4" s="26"/>
    </row>
    <row r="5" spans="1:11" ht="15" customHeight="1" thickBot="1" x14ac:dyDescent="0.3">
      <c r="A5" s="33" t="s">
        <v>40</v>
      </c>
      <c r="B5" s="33"/>
      <c r="C5" s="33"/>
      <c r="D5" s="33"/>
      <c r="E5" s="33" t="s">
        <v>41</v>
      </c>
      <c r="F5" s="34"/>
      <c r="G5" s="196" t="s">
        <v>53</v>
      </c>
      <c r="H5" s="196"/>
      <c r="I5" s="196"/>
      <c r="J5" s="196"/>
    </row>
    <row r="6" spans="1:11" ht="15.75" thickBot="1" x14ac:dyDescent="0.3">
      <c r="A6" s="8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55</v>
      </c>
      <c r="H6" s="8" t="s">
        <v>7</v>
      </c>
      <c r="I6" s="8" t="s">
        <v>8</v>
      </c>
      <c r="J6" s="9" t="s">
        <v>9</v>
      </c>
    </row>
    <row r="7" spans="1:11" s="27" customFormat="1" x14ac:dyDescent="0.25">
      <c r="A7" s="147"/>
      <c r="B7" s="35" t="s">
        <v>56</v>
      </c>
      <c r="C7" s="117">
        <v>340</v>
      </c>
      <c r="D7" s="108" t="s">
        <v>61</v>
      </c>
      <c r="E7" s="122">
        <v>125</v>
      </c>
      <c r="F7" s="148">
        <v>17</v>
      </c>
      <c r="G7" s="150">
        <v>75</v>
      </c>
      <c r="H7" s="133">
        <v>4</v>
      </c>
      <c r="I7" s="121">
        <v>3.38</v>
      </c>
      <c r="J7" s="120">
        <v>7.25</v>
      </c>
    </row>
    <row r="8" spans="1:11" ht="28.5" customHeight="1" x14ac:dyDescent="0.25">
      <c r="A8" s="36" t="s">
        <v>10</v>
      </c>
      <c r="B8" s="106" t="s">
        <v>20</v>
      </c>
      <c r="C8" s="107">
        <v>420</v>
      </c>
      <c r="D8" s="108" t="s">
        <v>54</v>
      </c>
      <c r="E8" s="109" t="s">
        <v>57</v>
      </c>
      <c r="F8" s="110">
        <v>34.61</v>
      </c>
      <c r="G8" s="111">
        <v>243.67</v>
      </c>
      <c r="H8" s="112">
        <v>11.57</v>
      </c>
      <c r="I8" s="111">
        <v>15.96</v>
      </c>
      <c r="J8" s="111">
        <v>29.77</v>
      </c>
    </row>
    <row r="9" spans="1:11" ht="14.25" customHeight="1" x14ac:dyDescent="0.25">
      <c r="A9" s="36" t="s">
        <v>17</v>
      </c>
      <c r="B9" s="106" t="s">
        <v>23</v>
      </c>
      <c r="C9" s="113">
        <v>63</v>
      </c>
      <c r="D9" s="16" t="s">
        <v>33</v>
      </c>
      <c r="E9" s="114">
        <v>5</v>
      </c>
      <c r="F9" s="110">
        <v>7.58</v>
      </c>
      <c r="G9" s="112">
        <v>38.5</v>
      </c>
      <c r="H9" s="115">
        <v>5.0000000000000001E-3</v>
      </c>
      <c r="I9" s="116">
        <v>4.1500000000000004</v>
      </c>
      <c r="J9" s="112">
        <v>0.03</v>
      </c>
    </row>
    <row r="10" spans="1:11" x14ac:dyDescent="0.25">
      <c r="A10" s="36"/>
      <c r="B10" s="106" t="s">
        <v>21</v>
      </c>
      <c r="C10" s="113">
        <v>685</v>
      </c>
      <c r="D10" s="16" t="s">
        <v>15</v>
      </c>
      <c r="E10" s="114">
        <v>200</v>
      </c>
      <c r="F10" s="110">
        <v>3.73</v>
      </c>
      <c r="G10" s="112">
        <v>40</v>
      </c>
      <c r="H10" s="115">
        <v>0.53</v>
      </c>
      <c r="I10" s="116">
        <v>0</v>
      </c>
      <c r="J10" s="112">
        <v>9.4700000000000006</v>
      </c>
      <c r="K10" s="27"/>
    </row>
    <row r="11" spans="1:11" x14ac:dyDescent="0.25">
      <c r="A11" s="36"/>
      <c r="B11" s="35" t="s">
        <v>22</v>
      </c>
      <c r="C11" s="117" t="s">
        <v>12</v>
      </c>
      <c r="D11" s="18" t="s">
        <v>13</v>
      </c>
      <c r="E11" s="118">
        <v>20</v>
      </c>
      <c r="F11" s="119">
        <v>4.5</v>
      </c>
      <c r="G11" s="151">
        <v>46.77</v>
      </c>
      <c r="H11" s="120">
        <v>1.58</v>
      </c>
      <c r="I11" s="121">
        <v>0.2</v>
      </c>
      <c r="J11" s="120">
        <v>9.66</v>
      </c>
    </row>
    <row r="12" spans="1:11" ht="14.25" customHeight="1" x14ac:dyDescent="0.25">
      <c r="A12" s="36"/>
      <c r="B12" s="35"/>
      <c r="C12" s="117"/>
      <c r="D12" s="108"/>
      <c r="E12" s="122"/>
      <c r="F12" s="123"/>
      <c r="G12" s="152"/>
      <c r="H12" s="124"/>
      <c r="I12" s="121"/>
      <c r="J12" s="120"/>
    </row>
    <row r="13" spans="1:11" ht="15.75" thickBot="1" x14ac:dyDescent="0.3">
      <c r="A13" s="36"/>
      <c r="B13" s="125"/>
      <c r="C13" s="126"/>
      <c r="D13" s="19" t="s">
        <v>18</v>
      </c>
      <c r="E13" s="127"/>
      <c r="F13" s="128">
        <f>SUM(F7:F12)</f>
        <v>67.419999999999987</v>
      </c>
      <c r="G13" s="153">
        <f>SUM(G8:G12)</f>
        <v>368.93999999999994</v>
      </c>
      <c r="H13" s="142">
        <f>SUM(H8:H12)</f>
        <v>13.685</v>
      </c>
      <c r="I13" s="142">
        <f>SUM(I8:I12)</f>
        <v>20.309999999999999</v>
      </c>
      <c r="J13" s="142">
        <f>SUM(J8:J12)</f>
        <v>48.930000000000007</v>
      </c>
    </row>
    <row r="14" spans="1:11" ht="14.25" customHeight="1" x14ac:dyDescent="0.25">
      <c r="A14" s="37" t="s">
        <v>11</v>
      </c>
      <c r="B14" s="129" t="s">
        <v>25</v>
      </c>
      <c r="C14" s="130">
        <v>177</v>
      </c>
      <c r="D14" s="131" t="s">
        <v>58</v>
      </c>
      <c r="E14" s="132" t="s">
        <v>59</v>
      </c>
      <c r="F14" s="133">
        <v>18</v>
      </c>
      <c r="G14" s="134">
        <v>73.8</v>
      </c>
      <c r="H14" s="135">
        <v>1.1000000000000001</v>
      </c>
      <c r="I14" s="135">
        <v>2.94</v>
      </c>
      <c r="J14" s="135">
        <v>7.05</v>
      </c>
    </row>
    <row r="15" spans="1:11" ht="26.25" x14ac:dyDescent="0.25">
      <c r="A15" s="36" t="s">
        <v>17</v>
      </c>
      <c r="B15" s="136" t="s">
        <v>26</v>
      </c>
      <c r="C15" s="113">
        <v>380</v>
      </c>
      <c r="D15" s="16" t="s">
        <v>60</v>
      </c>
      <c r="E15" s="114" t="s">
        <v>64</v>
      </c>
      <c r="F15" s="124">
        <v>47.3</v>
      </c>
      <c r="G15" s="112">
        <v>198.09</v>
      </c>
      <c r="H15" s="112">
        <v>13.16</v>
      </c>
      <c r="I15" s="112">
        <v>10.24</v>
      </c>
      <c r="J15" s="112">
        <v>13.33</v>
      </c>
    </row>
    <row r="16" spans="1:11" x14ac:dyDescent="0.25">
      <c r="A16" s="36"/>
      <c r="B16" s="106" t="s">
        <v>21</v>
      </c>
      <c r="C16" s="113">
        <v>685</v>
      </c>
      <c r="D16" s="16" t="s">
        <v>15</v>
      </c>
      <c r="E16" s="114">
        <v>200</v>
      </c>
      <c r="F16" s="110">
        <v>3.73</v>
      </c>
      <c r="G16" s="112">
        <v>40</v>
      </c>
      <c r="H16" s="115">
        <v>0.53</v>
      </c>
      <c r="I16" s="116">
        <v>0</v>
      </c>
      <c r="J16" s="112">
        <v>9.4700000000000006</v>
      </c>
    </row>
    <row r="17" spans="1:16" x14ac:dyDescent="0.25">
      <c r="A17" s="36"/>
      <c r="B17" s="137" t="s">
        <v>22</v>
      </c>
      <c r="C17" s="138" t="s">
        <v>12</v>
      </c>
      <c r="D17" s="17" t="s">
        <v>14</v>
      </c>
      <c r="E17" s="139">
        <v>40</v>
      </c>
      <c r="F17" s="121">
        <v>5.14</v>
      </c>
      <c r="G17" s="121">
        <v>41.96</v>
      </c>
      <c r="H17" s="121">
        <v>2.2400000000000002</v>
      </c>
      <c r="I17" s="121">
        <v>0.44</v>
      </c>
      <c r="J17" s="121">
        <v>19.760000000000002</v>
      </c>
    </row>
    <row r="18" spans="1:16" x14ac:dyDescent="0.25">
      <c r="A18" s="36"/>
      <c r="B18" s="137"/>
      <c r="C18" s="35"/>
      <c r="D18" s="35"/>
      <c r="E18" s="35"/>
      <c r="F18" s="140"/>
      <c r="G18" s="154"/>
      <c r="H18" s="154"/>
      <c r="I18" s="154"/>
      <c r="J18" s="154"/>
    </row>
    <row r="19" spans="1:16" ht="15.75" thickBot="1" x14ac:dyDescent="0.3">
      <c r="A19" s="38"/>
      <c r="B19" s="141"/>
      <c r="C19" s="126"/>
      <c r="D19" s="19" t="s">
        <v>18</v>
      </c>
      <c r="E19" s="127"/>
      <c r="F19" s="142">
        <f>SUM(F14:F18)</f>
        <v>74.17</v>
      </c>
      <c r="G19" s="128">
        <f>SUM(G14:G18)</f>
        <v>353.84999999999997</v>
      </c>
      <c r="H19" s="128">
        <f>SUM(H14:H17)</f>
        <v>17.03</v>
      </c>
      <c r="I19" s="128">
        <f>SUM(I14:I17)</f>
        <v>13.62</v>
      </c>
      <c r="J19" s="128">
        <f>SUM(J14:J17)</f>
        <v>49.61</v>
      </c>
    </row>
    <row r="20" spans="1:16" s="27" customFormat="1" x14ac:dyDescent="0.25">
      <c r="A20" s="50"/>
      <c r="B20" s="149" t="s">
        <v>29</v>
      </c>
      <c r="C20" s="130">
        <v>50</v>
      </c>
      <c r="D20" s="131" t="s">
        <v>62</v>
      </c>
      <c r="E20" s="132">
        <v>20</v>
      </c>
      <c r="F20" s="135">
        <v>8.19</v>
      </c>
      <c r="G20" s="133">
        <v>7.22</v>
      </c>
      <c r="H20" s="133">
        <v>0.44</v>
      </c>
      <c r="I20" s="133">
        <v>0</v>
      </c>
      <c r="J20" s="133">
        <v>1</v>
      </c>
    </row>
    <row r="21" spans="1:16" ht="26.25" x14ac:dyDescent="0.25">
      <c r="A21" s="36" t="s">
        <v>16</v>
      </c>
      <c r="B21" s="137" t="s">
        <v>26</v>
      </c>
      <c r="C21" s="113">
        <v>380</v>
      </c>
      <c r="D21" s="16" t="s">
        <v>60</v>
      </c>
      <c r="E21" s="114">
        <v>130</v>
      </c>
      <c r="F21" s="124">
        <v>47.3</v>
      </c>
      <c r="G21" s="112">
        <v>198.09</v>
      </c>
      <c r="H21" s="112">
        <v>13.16</v>
      </c>
      <c r="I21" s="112">
        <v>10.24</v>
      </c>
      <c r="J21" s="112">
        <v>13.33</v>
      </c>
    </row>
    <row r="22" spans="1:16" x14ac:dyDescent="0.25">
      <c r="A22" s="36"/>
      <c r="B22" s="106" t="s">
        <v>21</v>
      </c>
      <c r="C22" s="113">
        <v>685</v>
      </c>
      <c r="D22" s="16" t="s">
        <v>15</v>
      </c>
      <c r="E22" s="114">
        <v>200</v>
      </c>
      <c r="F22" s="110">
        <v>3.73</v>
      </c>
      <c r="G22" s="112">
        <v>40</v>
      </c>
      <c r="H22" s="115">
        <v>0.53</v>
      </c>
      <c r="I22" s="116">
        <v>0</v>
      </c>
      <c r="J22" s="112">
        <v>9.4700000000000006</v>
      </c>
    </row>
    <row r="23" spans="1:16" x14ac:dyDescent="0.25">
      <c r="A23" s="36"/>
      <c r="B23" s="137" t="s">
        <v>22</v>
      </c>
      <c r="C23" s="138" t="s">
        <v>12</v>
      </c>
      <c r="D23" s="17" t="s">
        <v>14</v>
      </c>
      <c r="E23" s="139">
        <v>30</v>
      </c>
      <c r="F23" s="121">
        <v>3.86</v>
      </c>
      <c r="G23" s="121">
        <v>31.47</v>
      </c>
      <c r="H23" s="121">
        <v>1.68</v>
      </c>
      <c r="I23" s="121">
        <v>0.33</v>
      </c>
      <c r="J23" s="121">
        <v>14.82</v>
      </c>
    </row>
    <row r="24" spans="1:16" x14ac:dyDescent="0.25">
      <c r="A24" s="36"/>
      <c r="B24" s="143"/>
      <c r="C24" s="144"/>
      <c r="D24" s="18"/>
      <c r="E24" s="145"/>
      <c r="F24" s="146"/>
      <c r="G24" s="115"/>
      <c r="H24" s="121"/>
      <c r="I24" s="115"/>
      <c r="J24" s="115"/>
    </row>
    <row r="25" spans="1:16" ht="15.75" thickBot="1" x14ac:dyDescent="0.3">
      <c r="A25" s="38"/>
      <c r="B25" s="125"/>
      <c r="C25" s="126"/>
      <c r="D25" s="19" t="s">
        <v>18</v>
      </c>
      <c r="E25" s="127"/>
      <c r="F25" s="128">
        <f>SUM(F20:F24)</f>
        <v>63.079999999999991</v>
      </c>
      <c r="G25" s="153">
        <f>SUM(G21:G23)</f>
        <v>269.56</v>
      </c>
      <c r="H25" s="142">
        <f>SUM(H21:H24)</f>
        <v>15.37</v>
      </c>
      <c r="I25" s="142">
        <f>SUM(I21:I24)</f>
        <v>10.57</v>
      </c>
      <c r="J25" s="142">
        <f>SUM(J21:J24)</f>
        <v>37.620000000000005</v>
      </c>
      <c r="P25" s="5"/>
    </row>
  </sheetData>
  <mergeCells count="4">
    <mergeCell ref="G1:J1"/>
    <mergeCell ref="G2:J2"/>
    <mergeCell ref="G3:J3"/>
    <mergeCell ref="G5:J5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E36" sqref="E36"/>
    </sheetView>
  </sheetViews>
  <sheetFormatPr defaultRowHeight="15" x14ac:dyDescent="0.25"/>
  <cols>
    <col min="1" max="1" width="12.7109375" customWidth="1"/>
    <col min="2" max="2" width="14.140625" customWidth="1"/>
    <col min="4" max="4" width="27" customWidth="1"/>
    <col min="7" max="7" width="15" customWidth="1"/>
    <col min="10" max="10" width="10.7109375" customWidth="1"/>
  </cols>
  <sheetData>
    <row r="1" spans="1:10" x14ac:dyDescent="0.25">
      <c r="A1" s="27" t="s">
        <v>34</v>
      </c>
      <c r="B1" s="26"/>
      <c r="C1" s="26"/>
      <c r="D1" s="26"/>
      <c r="E1" s="26"/>
      <c r="F1" s="26"/>
      <c r="G1" s="195" t="s">
        <v>35</v>
      </c>
      <c r="H1" s="195"/>
      <c r="I1" s="195"/>
      <c r="J1" s="195"/>
    </row>
    <row r="2" spans="1:10" x14ac:dyDescent="0.25">
      <c r="A2" s="27" t="s">
        <v>36</v>
      </c>
      <c r="B2" s="26"/>
      <c r="C2" s="26"/>
      <c r="D2" s="26"/>
      <c r="E2" s="26"/>
      <c r="F2" s="26"/>
      <c r="G2" s="195" t="s">
        <v>37</v>
      </c>
      <c r="H2" s="195"/>
      <c r="I2" s="195"/>
      <c r="J2" s="195"/>
    </row>
    <row r="3" spans="1:10" x14ac:dyDescent="0.25">
      <c r="A3" s="27" t="s">
        <v>38</v>
      </c>
      <c r="B3" s="26"/>
      <c r="C3" s="26"/>
      <c r="D3" s="26"/>
      <c r="E3" s="26"/>
      <c r="F3" s="26"/>
      <c r="G3" s="195" t="s">
        <v>39</v>
      </c>
      <c r="H3" s="195"/>
      <c r="I3" s="195"/>
      <c r="J3" s="195"/>
    </row>
    <row r="4" spans="1:10" x14ac:dyDescent="0.25">
      <c r="A4" s="26"/>
      <c r="B4" s="26"/>
      <c r="C4" s="26"/>
      <c r="D4" s="26"/>
      <c r="E4" s="31"/>
      <c r="F4" s="31"/>
      <c r="G4" s="26"/>
      <c r="H4" s="26"/>
      <c r="I4" s="26"/>
      <c r="J4" s="26"/>
    </row>
    <row r="5" spans="1:10" ht="15.75" thickBot="1" x14ac:dyDescent="0.3">
      <c r="A5" s="33" t="s">
        <v>40</v>
      </c>
      <c r="B5" s="33"/>
      <c r="C5" s="33"/>
      <c r="D5" s="33"/>
      <c r="E5" s="33" t="s">
        <v>41</v>
      </c>
      <c r="F5" s="34"/>
      <c r="G5" s="196" t="s">
        <v>53</v>
      </c>
      <c r="H5" s="196"/>
      <c r="I5" s="196"/>
      <c r="J5" s="196"/>
    </row>
    <row r="6" spans="1:10" ht="15.75" thickBot="1" x14ac:dyDescent="0.3">
      <c r="A6" s="7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55</v>
      </c>
      <c r="H6" s="8" t="s">
        <v>7</v>
      </c>
      <c r="I6" s="8" t="s">
        <v>8</v>
      </c>
      <c r="J6" s="9" t="s">
        <v>9</v>
      </c>
    </row>
    <row r="7" spans="1:10" s="41" customFormat="1" ht="30" x14ac:dyDescent="0.25">
      <c r="A7" s="155"/>
      <c r="B7" s="54" t="s">
        <v>20</v>
      </c>
      <c r="C7" s="55">
        <v>420</v>
      </c>
      <c r="D7" s="157" t="s">
        <v>54</v>
      </c>
      <c r="E7" s="20" t="s">
        <v>32</v>
      </c>
      <c r="F7" s="156">
        <v>45.45</v>
      </c>
      <c r="G7" s="20">
        <v>365.5</v>
      </c>
      <c r="H7" s="20">
        <v>17.36</v>
      </c>
      <c r="I7" s="20">
        <v>23.94</v>
      </c>
      <c r="J7" s="28">
        <v>44.66</v>
      </c>
    </row>
    <row r="8" spans="1:10" x14ac:dyDescent="0.25">
      <c r="A8" s="2" t="s">
        <v>10</v>
      </c>
      <c r="B8" s="54" t="s">
        <v>23</v>
      </c>
      <c r="C8" s="60">
        <v>63</v>
      </c>
      <c r="D8" s="45" t="s">
        <v>33</v>
      </c>
      <c r="E8" s="57">
        <v>10</v>
      </c>
      <c r="F8" s="58">
        <v>15.17</v>
      </c>
      <c r="G8" s="59">
        <v>77</v>
      </c>
      <c r="H8" s="158">
        <v>0.01</v>
      </c>
      <c r="I8" s="59">
        <v>8.3000000000000007</v>
      </c>
      <c r="J8" s="43">
        <v>0.06</v>
      </c>
    </row>
    <row r="9" spans="1:10" x14ac:dyDescent="0.25">
      <c r="A9" s="2" t="s">
        <v>17</v>
      </c>
      <c r="B9" s="54" t="s">
        <v>21</v>
      </c>
      <c r="C9" s="60">
        <v>685</v>
      </c>
      <c r="D9" s="45" t="s">
        <v>15</v>
      </c>
      <c r="E9" s="105">
        <v>200</v>
      </c>
      <c r="F9" s="49">
        <v>3.73</v>
      </c>
      <c r="G9" s="47">
        <v>40</v>
      </c>
      <c r="H9" s="43">
        <v>0.53</v>
      </c>
      <c r="I9" s="48">
        <v>0</v>
      </c>
      <c r="J9" s="47">
        <v>9.4700000000000006</v>
      </c>
    </row>
    <row r="10" spans="1:10" x14ac:dyDescent="0.25">
      <c r="A10" s="2"/>
      <c r="B10" s="42" t="s">
        <v>22</v>
      </c>
      <c r="C10" s="61" t="s">
        <v>12</v>
      </c>
      <c r="D10" s="51" t="s">
        <v>13</v>
      </c>
      <c r="E10" s="46">
        <v>40</v>
      </c>
      <c r="F10" s="58">
        <v>9</v>
      </c>
      <c r="G10" s="47">
        <v>93.53</v>
      </c>
      <c r="H10" s="43">
        <v>3.16</v>
      </c>
      <c r="I10" s="48">
        <v>0.4</v>
      </c>
      <c r="J10" s="47">
        <v>19.32</v>
      </c>
    </row>
    <row r="11" spans="1:10" x14ac:dyDescent="0.25">
      <c r="A11" s="2"/>
      <c r="B11" s="42"/>
      <c r="C11" s="61"/>
      <c r="D11" s="56"/>
      <c r="E11" s="67"/>
      <c r="F11" s="68"/>
      <c r="G11" s="70"/>
      <c r="H11" s="69"/>
      <c r="I11" s="66"/>
      <c r="J11" s="65"/>
    </row>
    <row r="12" spans="1:10" ht="15.75" thickBot="1" x14ac:dyDescent="0.3">
      <c r="A12" s="4"/>
      <c r="B12" s="71"/>
      <c r="C12" s="72"/>
      <c r="D12" s="73" t="s">
        <v>18</v>
      </c>
      <c r="E12" s="74"/>
      <c r="F12" s="75">
        <f>SUM(F7:F11)</f>
        <v>73.350000000000009</v>
      </c>
      <c r="G12" s="164">
        <f>SUM(G7:G11)</f>
        <v>576.03</v>
      </c>
      <c r="H12" s="102">
        <f>SUM(H7:H11)</f>
        <v>21.060000000000002</v>
      </c>
      <c r="I12" s="102">
        <f>SUM(I7:I11)</f>
        <v>32.64</v>
      </c>
      <c r="J12" s="102">
        <f>SUM(J7:J11)</f>
        <v>73.509999999999991</v>
      </c>
    </row>
    <row r="13" spans="1:10" x14ac:dyDescent="0.25">
      <c r="A13" s="10" t="s">
        <v>27</v>
      </c>
      <c r="B13" s="11"/>
      <c r="C13" s="159"/>
      <c r="D13" s="159"/>
      <c r="E13" s="159"/>
      <c r="F13" s="172"/>
      <c r="G13" s="172"/>
      <c r="H13" s="172"/>
      <c r="I13" s="172"/>
      <c r="J13" s="173"/>
    </row>
    <row r="14" spans="1:10" x14ac:dyDescent="0.25">
      <c r="A14" s="147"/>
      <c r="B14" s="42" t="s">
        <v>56</v>
      </c>
      <c r="C14" s="61">
        <v>340</v>
      </c>
      <c r="D14" s="56" t="s">
        <v>61</v>
      </c>
      <c r="E14" s="67">
        <v>125</v>
      </c>
      <c r="F14" s="63">
        <v>17</v>
      </c>
      <c r="G14" s="160">
        <v>75</v>
      </c>
      <c r="H14" s="65">
        <v>4</v>
      </c>
      <c r="I14" s="66">
        <v>3.38</v>
      </c>
      <c r="J14" s="65">
        <v>7.25</v>
      </c>
    </row>
    <row r="15" spans="1:10" ht="30" x14ac:dyDescent="0.25">
      <c r="A15" s="50" t="s">
        <v>10</v>
      </c>
      <c r="B15" s="54" t="s">
        <v>20</v>
      </c>
      <c r="C15" s="55">
        <v>420</v>
      </c>
      <c r="D15" s="56" t="s">
        <v>54</v>
      </c>
      <c r="E15" s="57" t="s">
        <v>57</v>
      </c>
      <c r="F15" s="58">
        <v>34.61</v>
      </c>
      <c r="G15" s="59">
        <v>243.67</v>
      </c>
      <c r="H15" s="47">
        <v>11.57</v>
      </c>
      <c r="I15" s="59">
        <v>15.96</v>
      </c>
      <c r="J15" s="59">
        <v>29.77</v>
      </c>
    </row>
    <row r="16" spans="1:10" x14ac:dyDescent="0.25">
      <c r="A16" s="50" t="s">
        <v>17</v>
      </c>
      <c r="B16" s="54" t="s">
        <v>23</v>
      </c>
      <c r="C16" s="60">
        <v>63</v>
      </c>
      <c r="D16" s="45" t="s">
        <v>33</v>
      </c>
      <c r="E16" s="46">
        <v>5</v>
      </c>
      <c r="F16" s="58">
        <v>7.58</v>
      </c>
      <c r="G16" s="47">
        <v>38.5</v>
      </c>
      <c r="H16" s="161">
        <v>5.0000000000000001E-3</v>
      </c>
      <c r="I16" s="48">
        <v>4.1500000000000004</v>
      </c>
      <c r="J16" s="47">
        <v>0.03</v>
      </c>
    </row>
    <row r="17" spans="1:10" s="26" customFormat="1" x14ac:dyDescent="0.25">
      <c r="A17" s="50"/>
      <c r="B17" s="54" t="s">
        <v>21</v>
      </c>
      <c r="C17" s="60">
        <v>685</v>
      </c>
      <c r="D17" s="45" t="s">
        <v>15</v>
      </c>
      <c r="E17" s="46">
        <v>200</v>
      </c>
      <c r="F17" s="58">
        <v>3.73</v>
      </c>
      <c r="G17" s="47">
        <v>40</v>
      </c>
      <c r="H17" s="43">
        <v>0.53</v>
      </c>
      <c r="I17" s="48">
        <v>0</v>
      </c>
      <c r="J17" s="47">
        <v>9.4700000000000006</v>
      </c>
    </row>
    <row r="18" spans="1:10" x14ac:dyDescent="0.25">
      <c r="A18" s="50"/>
      <c r="B18" s="42" t="s">
        <v>22</v>
      </c>
      <c r="C18" s="61" t="s">
        <v>12</v>
      </c>
      <c r="D18" s="51" t="s">
        <v>13</v>
      </c>
      <c r="E18" s="62">
        <v>20</v>
      </c>
      <c r="F18" s="63">
        <v>4.5</v>
      </c>
      <c r="G18" s="160">
        <v>46.77</v>
      </c>
      <c r="H18" s="65">
        <v>1.58</v>
      </c>
      <c r="I18" s="66">
        <v>0.2</v>
      </c>
      <c r="J18" s="65">
        <v>9.66</v>
      </c>
    </row>
    <row r="19" spans="1:10" x14ac:dyDescent="0.25">
      <c r="A19" s="50"/>
      <c r="B19" s="42"/>
      <c r="C19" s="61"/>
      <c r="D19" s="56"/>
      <c r="E19" s="67"/>
      <c r="F19" s="68"/>
      <c r="G19" s="162"/>
      <c r="H19" s="69"/>
      <c r="I19" s="66"/>
      <c r="J19" s="65"/>
    </row>
    <row r="20" spans="1:10" s="41" customFormat="1" ht="15.75" thickBot="1" x14ac:dyDescent="0.3">
      <c r="A20" s="38"/>
      <c r="B20" s="52"/>
      <c r="C20" s="163"/>
      <c r="D20" s="73" t="s">
        <v>18</v>
      </c>
      <c r="E20" s="74"/>
      <c r="F20" s="75">
        <f>SUM(F13:F18)</f>
        <v>67.419999999999987</v>
      </c>
      <c r="G20" s="164">
        <f>SUM(G14:G18)</f>
        <v>443.93999999999994</v>
      </c>
      <c r="H20" s="102">
        <f>SUM(H14:H18)</f>
        <v>17.685000000000002</v>
      </c>
      <c r="I20" s="102">
        <f>SUM(I14:I18)</f>
        <v>23.69</v>
      </c>
      <c r="J20" s="102">
        <f>SUM(J14:J18)</f>
        <v>56.179999999999993</v>
      </c>
    </row>
    <row r="21" spans="1:10" x14ac:dyDescent="0.25">
      <c r="A21" s="50" t="s">
        <v>28</v>
      </c>
      <c r="B21" s="55"/>
      <c r="C21" s="165"/>
      <c r="D21" s="166"/>
      <c r="E21" s="167"/>
      <c r="F21" s="168"/>
      <c r="G21" s="169"/>
      <c r="H21" s="170"/>
      <c r="I21" s="170"/>
      <c r="J21" s="170"/>
    </row>
    <row r="22" spans="1:10" ht="30" x14ac:dyDescent="0.25">
      <c r="A22" s="2" t="s">
        <v>10</v>
      </c>
      <c r="B22" s="54" t="s">
        <v>20</v>
      </c>
      <c r="C22" s="55">
        <v>420</v>
      </c>
      <c r="D22" s="56" t="s">
        <v>54</v>
      </c>
      <c r="E22" s="57">
        <v>50</v>
      </c>
      <c r="F22" s="58">
        <v>11.7</v>
      </c>
      <c r="G22" s="59">
        <f>G7-G15</f>
        <v>121.83000000000001</v>
      </c>
      <c r="H22" s="47">
        <f>H7-H15</f>
        <v>5.7899999999999991</v>
      </c>
      <c r="I22" s="59">
        <f>I7-I15</f>
        <v>7.98</v>
      </c>
      <c r="J22" s="59">
        <f>J7-J15</f>
        <v>14.889999999999997</v>
      </c>
    </row>
    <row r="23" spans="1:10" x14ac:dyDescent="0.25">
      <c r="A23" s="2" t="s">
        <v>17</v>
      </c>
      <c r="B23" s="103" t="s">
        <v>23</v>
      </c>
      <c r="C23" s="104">
        <v>41</v>
      </c>
      <c r="D23" s="51" t="s">
        <v>19</v>
      </c>
      <c r="E23" s="105">
        <v>5</v>
      </c>
      <c r="F23" s="49">
        <v>7.58</v>
      </c>
      <c r="G23" s="43">
        <v>38.5</v>
      </c>
      <c r="H23" s="171">
        <v>5.0000000000000001E-3</v>
      </c>
      <c r="I23" s="43">
        <v>4.1500000000000004</v>
      </c>
      <c r="J23" s="43">
        <v>0.03</v>
      </c>
    </row>
    <row r="24" spans="1:10" x14ac:dyDescent="0.25">
      <c r="A24" s="2"/>
      <c r="B24" s="54" t="s">
        <v>21</v>
      </c>
      <c r="C24" s="60">
        <v>685</v>
      </c>
      <c r="D24" s="45" t="s">
        <v>15</v>
      </c>
      <c r="E24" s="46">
        <v>200</v>
      </c>
      <c r="F24" s="58"/>
      <c r="G24" s="47"/>
      <c r="H24" s="43"/>
      <c r="I24" s="48"/>
      <c r="J24" s="47"/>
    </row>
    <row r="25" spans="1:10" x14ac:dyDescent="0.25">
      <c r="A25" s="2"/>
      <c r="B25" s="42" t="s">
        <v>22</v>
      </c>
      <c r="C25" s="61" t="s">
        <v>12</v>
      </c>
      <c r="D25" s="51" t="s">
        <v>13</v>
      </c>
      <c r="E25" s="62">
        <v>20</v>
      </c>
      <c r="F25" s="63">
        <v>2.5</v>
      </c>
      <c r="G25" s="64">
        <v>46.77</v>
      </c>
      <c r="H25" s="65">
        <v>1.58</v>
      </c>
      <c r="I25" s="66">
        <v>0.2</v>
      </c>
      <c r="J25" s="65">
        <v>9.66</v>
      </c>
    </row>
    <row r="26" spans="1:10" x14ac:dyDescent="0.25">
      <c r="A26" s="2"/>
      <c r="B26" s="42"/>
      <c r="C26" s="61"/>
      <c r="D26" s="56"/>
      <c r="E26" s="67"/>
      <c r="F26" s="68"/>
      <c r="G26" s="70"/>
      <c r="H26" s="69"/>
      <c r="I26" s="66"/>
      <c r="J26" s="65"/>
    </row>
    <row r="27" spans="1:10" ht="15.75" thickBot="1" x14ac:dyDescent="0.3">
      <c r="A27" s="4"/>
      <c r="B27" s="71"/>
      <c r="C27" s="72"/>
      <c r="D27" s="73" t="s">
        <v>18</v>
      </c>
      <c r="E27" s="74"/>
      <c r="F27" s="75">
        <f>SUM(F22:F26)</f>
        <v>21.78</v>
      </c>
      <c r="G27" s="164">
        <f>SUM(G22:G24)</f>
        <v>160.33000000000001</v>
      </c>
      <c r="H27" s="102">
        <f>SUM(H22:H26)</f>
        <v>7.3749999999999991</v>
      </c>
      <c r="I27" s="102">
        <f>SUM(I22:I26)</f>
        <v>12.33</v>
      </c>
      <c r="J27" s="102">
        <f>SUM(J22:J26)</f>
        <v>24.58</v>
      </c>
    </row>
  </sheetData>
  <mergeCells count="4">
    <mergeCell ref="G1:J1"/>
    <mergeCell ref="G2:J2"/>
    <mergeCell ref="G3:J3"/>
    <mergeCell ref="G5:J5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S20" sqref="S20"/>
    </sheetView>
  </sheetViews>
  <sheetFormatPr defaultRowHeight="15" x14ac:dyDescent="0.25"/>
  <cols>
    <col min="1" max="1" width="12.85546875" customWidth="1"/>
    <col min="2" max="2" width="12.42578125" customWidth="1"/>
    <col min="4" max="4" width="27.140625" customWidth="1"/>
    <col min="7" max="7" width="14.140625" customWidth="1"/>
    <col min="10" max="10" width="11.5703125" customWidth="1"/>
  </cols>
  <sheetData>
    <row r="1" spans="1:10" x14ac:dyDescent="0.25">
      <c r="A1" s="27" t="s">
        <v>34</v>
      </c>
      <c r="B1" s="26"/>
      <c r="C1" s="26"/>
      <c r="D1" s="26"/>
      <c r="E1" s="26"/>
      <c r="F1" s="26"/>
      <c r="G1" s="195" t="s">
        <v>35</v>
      </c>
      <c r="H1" s="195"/>
      <c r="I1" s="195"/>
      <c r="J1" s="195"/>
    </row>
    <row r="2" spans="1:10" x14ac:dyDescent="0.25">
      <c r="A2" s="27" t="s">
        <v>36</v>
      </c>
      <c r="B2" s="26"/>
      <c r="C2" s="26"/>
      <c r="D2" s="26"/>
      <c r="E2" s="26"/>
      <c r="F2" s="26"/>
      <c r="G2" s="195" t="s">
        <v>37</v>
      </c>
      <c r="H2" s="195"/>
      <c r="I2" s="195"/>
      <c r="J2" s="195"/>
    </row>
    <row r="3" spans="1:10" x14ac:dyDescent="0.25">
      <c r="A3" s="27" t="s">
        <v>38</v>
      </c>
      <c r="B3" s="26"/>
      <c r="C3" s="26"/>
      <c r="D3" s="26"/>
      <c r="E3" s="26"/>
      <c r="F3" s="26"/>
      <c r="G3" s="195" t="s">
        <v>39</v>
      </c>
      <c r="H3" s="195"/>
      <c r="I3" s="195"/>
      <c r="J3" s="195"/>
    </row>
    <row r="4" spans="1:10" x14ac:dyDescent="0.25">
      <c r="A4" s="26"/>
      <c r="B4" s="26"/>
      <c r="C4" s="26"/>
      <c r="D4" s="26"/>
      <c r="E4" s="31"/>
      <c r="F4" s="31"/>
      <c r="G4" s="26"/>
      <c r="H4" s="26"/>
      <c r="I4" s="26"/>
      <c r="J4" s="26"/>
    </row>
    <row r="5" spans="1:10" ht="15.75" thickBot="1" x14ac:dyDescent="0.3">
      <c r="A5" s="33" t="s">
        <v>40</v>
      </c>
      <c r="B5" s="33"/>
      <c r="C5" s="33"/>
      <c r="D5" s="33"/>
      <c r="E5" s="33" t="s">
        <v>41</v>
      </c>
      <c r="F5" s="34"/>
      <c r="G5" s="196" t="s">
        <v>53</v>
      </c>
      <c r="H5" s="196"/>
      <c r="I5" s="196"/>
      <c r="J5" s="196"/>
    </row>
    <row r="6" spans="1:10" ht="15.75" thickBot="1" x14ac:dyDescent="0.3">
      <c r="A6" s="7" t="s">
        <v>0</v>
      </c>
      <c r="B6" s="28" t="s">
        <v>1</v>
      </c>
      <c r="C6" s="28" t="s">
        <v>2</v>
      </c>
      <c r="D6" s="28" t="s">
        <v>3</v>
      </c>
      <c r="E6" s="28" t="s">
        <v>4</v>
      </c>
      <c r="F6" s="28" t="s">
        <v>5</v>
      </c>
      <c r="G6" s="28" t="s">
        <v>55</v>
      </c>
      <c r="H6" s="28" t="s">
        <v>7</v>
      </c>
      <c r="I6" s="28" t="s">
        <v>8</v>
      </c>
      <c r="J6" s="29" t="s">
        <v>9</v>
      </c>
    </row>
    <row r="7" spans="1:10" x14ac:dyDescent="0.25">
      <c r="A7" s="12"/>
      <c r="B7" s="42" t="s">
        <v>29</v>
      </c>
      <c r="C7" s="42">
        <v>50</v>
      </c>
      <c r="D7" s="42" t="s">
        <v>30</v>
      </c>
      <c r="E7" s="15">
        <v>60</v>
      </c>
      <c r="F7" s="15">
        <v>27.3</v>
      </c>
      <c r="G7" s="15">
        <v>21.67</v>
      </c>
      <c r="H7" s="15">
        <v>1.33</v>
      </c>
      <c r="I7" s="22">
        <v>0</v>
      </c>
      <c r="J7" s="22">
        <v>3</v>
      </c>
    </row>
    <row r="8" spans="1:10" x14ac:dyDescent="0.25">
      <c r="A8" s="3" t="s">
        <v>11</v>
      </c>
      <c r="B8" s="174" t="s">
        <v>25</v>
      </c>
      <c r="C8" s="60">
        <v>177</v>
      </c>
      <c r="D8" s="45" t="s">
        <v>58</v>
      </c>
      <c r="E8" s="46" t="s">
        <v>31</v>
      </c>
      <c r="F8" s="69">
        <v>23.47</v>
      </c>
      <c r="G8" s="175">
        <v>98.4</v>
      </c>
      <c r="H8" s="47">
        <v>1.46</v>
      </c>
      <c r="I8" s="47">
        <v>3.92</v>
      </c>
      <c r="J8" s="47">
        <v>9.4</v>
      </c>
    </row>
    <row r="9" spans="1:10" ht="30.75" customHeight="1" x14ac:dyDescent="0.25">
      <c r="A9" s="3" t="s">
        <v>17</v>
      </c>
      <c r="B9" s="84" t="s">
        <v>26</v>
      </c>
      <c r="C9" s="60">
        <v>380</v>
      </c>
      <c r="D9" s="45" t="s">
        <v>60</v>
      </c>
      <c r="E9" s="46" t="s">
        <v>63</v>
      </c>
      <c r="F9" s="69">
        <v>78.290000000000006</v>
      </c>
      <c r="G9" s="47">
        <v>350.46</v>
      </c>
      <c r="H9" s="47">
        <v>23.28</v>
      </c>
      <c r="I9" s="47">
        <v>18.11</v>
      </c>
      <c r="J9" s="47">
        <v>23.58</v>
      </c>
    </row>
    <row r="10" spans="1:10" x14ac:dyDescent="0.25">
      <c r="A10" s="3"/>
      <c r="B10" s="84" t="s">
        <v>21</v>
      </c>
      <c r="C10" s="60">
        <v>685</v>
      </c>
      <c r="D10" s="45" t="s">
        <v>15</v>
      </c>
      <c r="E10" s="46">
        <v>200</v>
      </c>
      <c r="F10" s="58">
        <v>3.73</v>
      </c>
      <c r="G10" s="47">
        <v>40</v>
      </c>
      <c r="H10" s="43">
        <v>0.53</v>
      </c>
      <c r="I10" s="48">
        <v>0</v>
      </c>
      <c r="J10" s="47">
        <v>9.4700000000000006</v>
      </c>
    </row>
    <row r="11" spans="1:10" x14ac:dyDescent="0.25">
      <c r="A11" s="3"/>
      <c r="B11" s="85" t="s">
        <v>22</v>
      </c>
      <c r="C11" s="86" t="s">
        <v>12</v>
      </c>
      <c r="D11" s="87" t="s">
        <v>14</v>
      </c>
      <c r="E11" s="88">
        <v>40</v>
      </c>
      <c r="F11" s="66">
        <v>5.14</v>
      </c>
      <c r="G11" s="66">
        <v>41.96</v>
      </c>
      <c r="H11" s="66">
        <v>2.2400000000000002</v>
      </c>
      <c r="I11" s="66">
        <v>0.44</v>
      </c>
      <c r="J11" s="66">
        <v>19.760000000000002</v>
      </c>
    </row>
    <row r="12" spans="1:10" x14ac:dyDescent="0.25">
      <c r="A12" s="3"/>
      <c r="B12" s="85"/>
      <c r="C12" s="42"/>
      <c r="D12" s="42"/>
      <c r="E12" s="42"/>
      <c r="F12" s="89"/>
      <c r="G12" s="42"/>
      <c r="H12" s="42"/>
      <c r="I12" s="42"/>
      <c r="J12" s="42"/>
    </row>
    <row r="13" spans="1:10" ht="15.75" thickBot="1" x14ac:dyDescent="0.3">
      <c r="A13" s="32"/>
      <c r="B13" s="101"/>
      <c r="C13" s="72"/>
      <c r="D13" s="73" t="s">
        <v>18</v>
      </c>
      <c r="E13" s="74"/>
      <c r="F13" s="102">
        <f>SUM(F7:F12)</f>
        <v>137.92999999999998</v>
      </c>
      <c r="G13" s="75">
        <f>SUM(G7:G12)</f>
        <v>552.49</v>
      </c>
      <c r="H13" s="75">
        <f>SUM(H7:H12)</f>
        <v>28.840000000000003</v>
      </c>
      <c r="I13" s="75">
        <f>SUM(I7:I12)</f>
        <v>22.470000000000002</v>
      </c>
      <c r="J13" s="75">
        <f>SUM(J7:J12)</f>
        <v>65.209999999999994</v>
      </c>
    </row>
    <row r="14" spans="1:10" x14ac:dyDescent="0.25">
      <c r="A14" s="182" t="s">
        <v>27</v>
      </c>
      <c r="B14" s="183"/>
      <c r="C14" s="25"/>
      <c r="D14" s="13"/>
      <c r="E14" s="13"/>
      <c r="F14" s="13"/>
      <c r="G14" s="13"/>
      <c r="H14" s="13"/>
      <c r="I14" s="13"/>
      <c r="J14" s="13"/>
    </row>
    <row r="15" spans="1:10" x14ac:dyDescent="0.25">
      <c r="A15" s="30" t="s">
        <v>11</v>
      </c>
      <c r="B15" s="174" t="s">
        <v>25</v>
      </c>
      <c r="C15" s="60">
        <v>177</v>
      </c>
      <c r="D15" s="45" t="s">
        <v>58</v>
      </c>
      <c r="E15" s="46" t="s">
        <v>59</v>
      </c>
      <c r="F15" s="69">
        <v>18</v>
      </c>
      <c r="G15" s="175">
        <v>73.8</v>
      </c>
      <c r="H15" s="47">
        <v>1.1000000000000001</v>
      </c>
      <c r="I15" s="47">
        <v>2.94</v>
      </c>
      <c r="J15" s="47">
        <v>7.05</v>
      </c>
    </row>
    <row r="16" spans="1:10" ht="30" customHeight="1" x14ac:dyDescent="0.25">
      <c r="A16" s="50" t="s">
        <v>17</v>
      </c>
      <c r="B16" s="84" t="s">
        <v>26</v>
      </c>
      <c r="C16" s="60">
        <v>380</v>
      </c>
      <c r="D16" s="45" t="s">
        <v>60</v>
      </c>
      <c r="E16" s="46" t="s">
        <v>64</v>
      </c>
      <c r="F16" s="69">
        <v>47.3</v>
      </c>
      <c r="G16" s="47">
        <v>198.09</v>
      </c>
      <c r="H16" s="47">
        <v>13.16</v>
      </c>
      <c r="I16" s="47">
        <v>10.24</v>
      </c>
      <c r="J16" s="47">
        <v>13.33</v>
      </c>
    </row>
    <row r="17" spans="1:10" x14ac:dyDescent="0.25">
      <c r="A17" s="50"/>
      <c r="B17" s="84" t="s">
        <v>21</v>
      </c>
      <c r="C17" s="60">
        <v>685</v>
      </c>
      <c r="D17" s="45" t="s">
        <v>15</v>
      </c>
      <c r="E17" s="46">
        <v>200</v>
      </c>
      <c r="F17" s="58">
        <v>3.73</v>
      </c>
      <c r="G17" s="47">
        <v>40</v>
      </c>
      <c r="H17" s="43">
        <v>0.53</v>
      </c>
      <c r="I17" s="48">
        <v>0</v>
      </c>
      <c r="J17" s="47">
        <v>9.4700000000000006</v>
      </c>
    </row>
    <row r="18" spans="1:10" x14ac:dyDescent="0.25">
      <c r="A18" s="50"/>
      <c r="B18" s="85" t="s">
        <v>22</v>
      </c>
      <c r="C18" s="86" t="s">
        <v>12</v>
      </c>
      <c r="D18" s="87" t="s">
        <v>14</v>
      </c>
      <c r="E18" s="88">
        <v>40</v>
      </c>
      <c r="F18" s="66">
        <v>5.14</v>
      </c>
      <c r="G18" s="66">
        <v>41.96</v>
      </c>
      <c r="H18" s="66">
        <v>2.2400000000000002</v>
      </c>
      <c r="I18" s="66">
        <v>0.44</v>
      </c>
      <c r="J18" s="66">
        <v>19.760000000000002</v>
      </c>
    </row>
    <row r="19" spans="1:10" x14ac:dyDescent="0.25">
      <c r="A19" s="50"/>
      <c r="B19" s="85"/>
      <c r="C19" s="42"/>
      <c r="D19" s="42"/>
      <c r="E19" s="42"/>
      <c r="F19" s="89"/>
      <c r="G19" s="22"/>
      <c r="H19" s="22"/>
      <c r="I19" s="22"/>
      <c r="J19" s="22"/>
    </row>
    <row r="20" spans="1:10" ht="15.75" thickBot="1" x14ac:dyDescent="0.3">
      <c r="A20" s="38"/>
      <c r="B20" s="101"/>
      <c r="C20" s="72"/>
      <c r="D20" s="73" t="s">
        <v>18</v>
      </c>
      <c r="E20" s="74"/>
      <c r="F20" s="102">
        <f>SUM(F15:F19)</f>
        <v>74.17</v>
      </c>
      <c r="G20" s="75">
        <f>SUM(G15:G19)</f>
        <v>353.84999999999997</v>
      </c>
      <c r="H20" s="75">
        <f>SUM(H15:H18)</f>
        <v>17.03</v>
      </c>
      <c r="I20" s="75">
        <f>SUM(I15:I18)</f>
        <v>13.62</v>
      </c>
      <c r="J20" s="75">
        <f>SUM(J15:J18)</f>
        <v>49.61</v>
      </c>
    </row>
    <row r="21" spans="1:10" x14ac:dyDescent="0.25">
      <c r="A21" s="182" t="s">
        <v>28</v>
      </c>
      <c r="B21" s="183"/>
      <c r="C21" s="25"/>
      <c r="D21" s="13"/>
      <c r="E21" s="13"/>
      <c r="F21" s="13"/>
      <c r="G21" s="13"/>
      <c r="H21" s="13"/>
      <c r="I21" s="13"/>
      <c r="J21" s="13"/>
    </row>
    <row r="22" spans="1:10" x14ac:dyDescent="0.25">
      <c r="A22" s="39"/>
      <c r="B22" s="85" t="s">
        <v>29</v>
      </c>
      <c r="C22" s="42">
        <v>50</v>
      </c>
      <c r="D22" s="42" t="s">
        <v>30</v>
      </c>
      <c r="E22" s="15">
        <v>60</v>
      </c>
      <c r="F22" s="22">
        <v>27.3</v>
      </c>
      <c r="G22" s="15">
        <v>21.67</v>
      </c>
      <c r="H22" s="15">
        <v>1.33</v>
      </c>
      <c r="I22" s="22">
        <v>0</v>
      </c>
      <c r="J22" s="22">
        <v>3</v>
      </c>
    </row>
    <row r="23" spans="1:10" x14ac:dyDescent="0.25">
      <c r="A23" s="30" t="s">
        <v>11</v>
      </c>
      <c r="B23" s="174" t="s">
        <v>25</v>
      </c>
      <c r="C23" s="60">
        <v>177</v>
      </c>
      <c r="D23" s="45" t="s">
        <v>58</v>
      </c>
      <c r="E23" s="46">
        <v>50</v>
      </c>
      <c r="F23" s="69">
        <v>5.47</v>
      </c>
      <c r="G23" s="175">
        <f t="shared" ref="G23:J24" si="0">G8-G15</f>
        <v>24.600000000000009</v>
      </c>
      <c r="H23" s="47">
        <f t="shared" si="0"/>
        <v>0.35999999999999988</v>
      </c>
      <c r="I23" s="47">
        <f t="shared" si="0"/>
        <v>0.98</v>
      </c>
      <c r="J23" s="47">
        <f t="shared" si="0"/>
        <v>2.3500000000000005</v>
      </c>
    </row>
    <row r="24" spans="1:10" ht="29.25" customHeight="1" x14ac:dyDescent="0.25">
      <c r="A24" s="30" t="s">
        <v>17</v>
      </c>
      <c r="B24" s="84" t="s">
        <v>26</v>
      </c>
      <c r="C24" s="60">
        <v>380</v>
      </c>
      <c r="D24" s="45" t="s">
        <v>60</v>
      </c>
      <c r="E24" s="46">
        <v>100</v>
      </c>
      <c r="F24" s="69">
        <v>38.979999999999997</v>
      </c>
      <c r="G24" s="47">
        <f t="shared" si="0"/>
        <v>152.36999999999998</v>
      </c>
      <c r="H24" s="47">
        <f t="shared" si="0"/>
        <v>10.120000000000001</v>
      </c>
      <c r="I24" s="47">
        <f t="shared" si="0"/>
        <v>7.8699999999999992</v>
      </c>
      <c r="J24" s="47">
        <f t="shared" si="0"/>
        <v>10.249999999999998</v>
      </c>
    </row>
    <row r="25" spans="1:10" x14ac:dyDescent="0.25">
      <c r="A25" s="30"/>
      <c r="B25" s="84" t="s">
        <v>21</v>
      </c>
      <c r="C25" s="60">
        <v>685</v>
      </c>
      <c r="D25" s="45" t="s">
        <v>15</v>
      </c>
      <c r="E25" s="46">
        <v>200</v>
      </c>
      <c r="F25" s="58"/>
      <c r="G25" s="47"/>
      <c r="H25" s="43"/>
      <c r="I25" s="48"/>
      <c r="J25" s="47"/>
    </row>
    <row r="26" spans="1:10" x14ac:dyDescent="0.25">
      <c r="A26" s="30"/>
      <c r="B26" s="85" t="s">
        <v>22</v>
      </c>
      <c r="C26" s="86" t="s">
        <v>12</v>
      </c>
      <c r="D26" s="87" t="s">
        <v>14</v>
      </c>
      <c r="E26" s="88">
        <v>40</v>
      </c>
      <c r="F26" s="66"/>
      <c r="G26" s="66"/>
      <c r="H26" s="66"/>
      <c r="I26" s="66"/>
      <c r="J26" s="66"/>
    </row>
    <row r="27" spans="1:10" x14ac:dyDescent="0.25">
      <c r="A27" s="30"/>
      <c r="B27" s="85"/>
      <c r="C27" s="42"/>
      <c r="D27" s="42"/>
      <c r="E27" s="42"/>
      <c r="F27" s="89"/>
      <c r="G27" s="42"/>
      <c r="H27" s="42"/>
      <c r="I27" s="42"/>
      <c r="J27" s="42"/>
    </row>
    <row r="28" spans="1:10" ht="15.75" thickBot="1" x14ac:dyDescent="0.3">
      <c r="A28" s="32"/>
      <c r="B28" s="101"/>
      <c r="C28" s="72"/>
      <c r="D28" s="73" t="s">
        <v>18</v>
      </c>
      <c r="E28" s="74"/>
      <c r="F28" s="102">
        <f>SUM(F22:F27)</f>
        <v>71.75</v>
      </c>
      <c r="G28" s="75">
        <f>SUM(G22:G27)</f>
        <v>198.64</v>
      </c>
      <c r="H28" s="75">
        <f>SUM(H22:H27)</f>
        <v>11.81</v>
      </c>
      <c r="I28" s="75">
        <f>SUM(I22:I27)</f>
        <v>8.85</v>
      </c>
      <c r="J28" s="75">
        <f>SUM(J22:J27)</f>
        <v>15.599999999999998</v>
      </c>
    </row>
  </sheetData>
  <mergeCells count="4">
    <mergeCell ref="G1:J1"/>
    <mergeCell ref="G2:J2"/>
    <mergeCell ref="G3:J3"/>
    <mergeCell ref="G5:J5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Q17" sqref="Q17"/>
    </sheetView>
  </sheetViews>
  <sheetFormatPr defaultRowHeight="15" x14ac:dyDescent="0.25"/>
  <cols>
    <col min="1" max="1" width="12.42578125" customWidth="1"/>
    <col min="2" max="2" width="13" customWidth="1"/>
    <col min="4" max="4" width="31.28515625" customWidth="1"/>
    <col min="7" max="7" width="16.140625" customWidth="1"/>
    <col min="10" max="10" width="12.5703125" customWidth="1"/>
  </cols>
  <sheetData>
    <row r="1" spans="1:10" x14ac:dyDescent="0.25">
      <c r="A1" s="27" t="s">
        <v>34</v>
      </c>
      <c r="B1" s="26"/>
      <c r="C1" s="26"/>
      <c r="D1" s="26"/>
      <c r="E1" s="26"/>
      <c r="F1" s="26"/>
      <c r="G1" s="195" t="s">
        <v>35</v>
      </c>
      <c r="H1" s="195"/>
      <c r="I1" s="195"/>
      <c r="J1" s="195"/>
    </row>
    <row r="2" spans="1:10" x14ac:dyDescent="0.25">
      <c r="A2" s="27" t="s">
        <v>36</v>
      </c>
      <c r="B2" s="26"/>
      <c r="C2" s="26"/>
      <c r="D2" s="26"/>
      <c r="E2" s="26"/>
      <c r="F2" s="26"/>
      <c r="G2" s="195" t="s">
        <v>37</v>
      </c>
      <c r="H2" s="195"/>
      <c r="I2" s="195"/>
      <c r="J2" s="195"/>
    </row>
    <row r="3" spans="1:10" x14ac:dyDescent="0.25">
      <c r="A3" s="27" t="s">
        <v>38</v>
      </c>
      <c r="B3" s="26"/>
      <c r="C3" s="26"/>
      <c r="D3" s="26"/>
      <c r="E3" s="26"/>
      <c r="F3" s="26"/>
      <c r="G3" s="195" t="s">
        <v>39</v>
      </c>
      <c r="H3" s="195"/>
      <c r="I3" s="195"/>
      <c r="J3" s="195"/>
    </row>
    <row r="4" spans="1:10" x14ac:dyDescent="0.25">
      <c r="A4" s="26"/>
      <c r="B4" s="26"/>
      <c r="C4" s="26"/>
      <c r="D4" s="26"/>
      <c r="E4" s="31"/>
      <c r="F4" s="31"/>
      <c r="G4" s="26"/>
      <c r="H4" s="26"/>
      <c r="I4" s="26"/>
      <c r="J4" s="26"/>
    </row>
    <row r="5" spans="1:10" ht="15.75" thickBot="1" x14ac:dyDescent="0.3">
      <c r="A5" s="33" t="s">
        <v>40</v>
      </c>
      <c r="B5" s="33"/>
      <c r="C5" s="33"/>
      <c r="D5" s="33"/>
      <c r="E5" s="33" t="s">
        <v>41</v>
      </c>
      <c r="F5" s="34"/>
      <c r="G5" s="196" t="s">
        <v>53</v>
      </c>
      <c r="H5" s="196"/>
      <c r="I5" s="196"/>
      <c r="J5" s="196"/>
    </row>
    <row r="6" spans="1:10" ht="15.75" thickBot="1" x14ac:dyDescent="0.3">
      <c r="A6" s="7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55</v>
      </c>
      <c r="H6" s="8" t="s">
        <v>7</v>
      </c>
      <c r="I6" s="8" t="s">
        <v>8</v>
      </c>
      <c r="J6" s="8" t="s">
        <v>9</v>
      </c>
    </row>
    <row r="7" spans="1:10" x14ac:dyDescent="0.25">
      <c r="A7" s="14"/>
      <c r="B7" s="20" t="s">
        <v>29</v>
      </c>
      <c r="C7" s="177">
        <v>71</v>
      </c>
      <c r="D7" s="178" t="s">
        <v>30</v>
      </c>
      <c r="E7" s="20">
        <v>100</v>
      </c>
      <c r="F7" s="21">
        <v>45.5</v>
      </c>
      <c r="G7" s="21">
        <v>136.75</v>
      </c>
      <c r="H7" s="21">
        <v>1.25</v>
      </c>
      <c r="I7" s="21">
        <v>0.1</v>
      </c>
      <c r="J7" s="21">
        <v>3</v>
      </c>
    </row>
    <row r="8" spans="1:10" s="41" customFormat="1" ht="30" x14ac:dyDescent="0.25">
      <c r="A8" s="14"/>
      <c r="B8" s="179"/>
      <c r="C8" s="60">
        <v>380</v>
      </c>
      <c r="D8" s="45" t="s">
        <v>60</v>
      </c>
      <c r="E8" s="176" t="s">
        <v>65</v>
      </c>
      <c r="F8" s="175">
        <v>90.55</v>
      </c>
      <c r="G8" s="175">
        <v>270.56</v>
      </c>
      <c r="H8" s="175">
        <v>15.44</v>
      </c>
      <c r="I8" s="175">
        <v>11.22</v>
      </c>
      <c r="J8" s="175">
        <v>16.670000000000002</v>
      </c>
    </row>
    <row r="9" spans="1:10" x14ac:dyDescent="0.25">
      <c r="A9" s="3"/>
      <c r="B9" s="54" t="s">
        <v>21</v>
      </c>
      <c r="C9" s="60">
        <v>685</v>
      </c>
      <c r="D9" s="45" t="s">
        <v>15</v>
      </c>
      <c r="E9" s="46">
        <v>200</v>
      </c>
      <c r="F9" s="58">
        <v>3.73</v>
      </c>
      <c r="G9" s="47">
        <v>40</v>
      </c>
      <c r="H9" s="43">
        <v>0.53</v>
      </c>
      <c r="I9" s="48">
        <v>0</v>
      </c>
      <c r="J9" s="47">
        <v>9.4700000000000006</v>
      </c>
    </row>
    <row r="10" spans="1:10" x14ac:dyDescent="0.25">
      <c r="A10" s="3"/>
      <c r="B10" s="85" t="s">
        <v>22</v>
      </c>
      <c r="C10" s="86" t="s">
        <v>12</v>
      </c>
      <c r="D10" s="87" t="s">
        <v>14</v>
      </c>
      <c r="E10" s="88">
        <v>40</v>
      </c>
      <c r="F10" s="66">
        <v>5.14</v>
      </c>
      <c r="G10" s="66">
        <v>41.96</v>
      </c>
      <c r="H10" s="66">
        <v>2.2400000000000002</v>
      </c>
      <c r="I10" s="66">
        <v>0.44</v>
      </c>
      <c r="J10" s="66">
        <v>19.760000000000002</v>
      </c>
    </row>
    <row r="11" spans="1:10" x14ac:dyDescent="0.25">
      <c r="A11" s="3"/>
      <c r="B11" s="103"/>
      <c r="C11" s="104"/>
      <c r="D11" s="51"/>
      <c r="E11" s="105"/>
      <c r="F11" s="49"/>
      <c r="G11" s="43"/>
      <c r="H11" s="66"/>
      <c r="I11" s="43"/>
      <c r="J11" s="43"/>
    </row>
    <row r="12" spans="1:10" ht="15.75" thickBot="1" x14ac:dyDescent="0.3">
      <c r="A12" s="6"/>
      <c r="B12" s="71"/>
      <c r="C12" s="72"/>
      <c r="D12" s="73" t="s">
        <v>18</v>
      </c>
      <c r="E12" s="74"/>
      <c r="F12" s="75">
        <f>SUM(F7:F11)</f>
        <v>144.91999999999999</v>
      </c>
      <c r="G12" s="164">
        <f>SUM(G7:G11)</f>
        <v>489.27</v>
      </c>
      <c r="H12" s="102">
        <f>SUM(H7:H11)</f>
        <v>19.46</v>
      </c>
      <c r="I12" s="102">
        <f>SUM(I7:I11)</f>
        <v>11.76</v>
      </c>
      <c r="J12" s="102">
        <f>SUM(J7:J11)</f>
        <v>48.900000000000006</v>
      </c>
    </row>
    <row r="13" spans="1:10" x14ac:dyDescent="0.25">
      <c r="A13" s="23" t="s">
        <v>27</v>
      </c>
      <c r="B13" s="24"/>
      <c r="C13" s="25"/>
      <c r="D13" s="13"/>
      <c r="E13" s="13"/>
      <c r="F13" s="180"/>
      <c r="G13" s="180"/>
      <c r="H13" s="180"/>
      <c r="I13" s="180"/>
      <c r="J13" s="181"/>
    </row>
    <row r="14" spans="1:10" ht="16.5" customHeight="1" x14ac:dyDescent="0.25">
      <c r="A14" s="50"/>
      <c r="B14" s="90" t="s">
        <v>29</v>
      </c>
      <c r="C14" s="60">
        <v>50</v>
      </c>
      <c r="D14" s="45" t="s">
        <v>62</v>
      </c>
      <c r="E14" s="46">
        <v>20</v>
      </c>
      <c r="F14" s="47">
        <v>8.19</v>
      </c>
      <c r="G14" s="69">
        <v>7.22</v>
      </c>
      <c r="H14" s="69">
        <v>0.44</v>
      </c>
      <c r="I14" s="69">
        <v>0</v>
      </c>
      <c r="J14" s="69">
        <v>1</v>
      </c>
    </row>
    <row r="15" spans="1:10" ht="30" x14ac:dyDescent="0.25">
      <c r="A15" s="50" t="s">
        <v>16</v>
      </c>
      <c r="B15" s="85" t="s">
        <v>26</v>
      </c>
      <c r="C15" s="60">
        <v>380</v>
      </c>
      <c r="D15" s="45" t="s">
        <v>60</v>
      </c>
      <c r="E15" s="46" t="s">
        <v>64</v>
      </c>
      <c r="F15" s="69">
        <v>47.3</v>
      </c>
      <c r="G15" s="47">
        <v>198.09</v>
      </c>
      <c r="H15" s="47">
        <v>13.16</v>
      </c>
      <c r="I15" s="47">
        <v>10.24</v>
      </c>
      <c r="J15" s="47">
        <v>13.33</v>
      </c>
    </row>
    <row r="16" spans="1:10" x14ac:dyDescent="0.25">
      <c r="A16" s="50"/>
      <c r="B16" s="54" t="s">
        <v>21</v>
      </c>
      <c r="C16" s="60">
        <v>685</v>
      </c>
      <c r="D16" s="45" t="s">
        <v>15</v>
      </c>
      <c r="E16" s="46">
        <v>200</v>
      </c>
      <c r="F16" s="58">
        <v>3.73</v>
      </c>
      <c r="G16" s="47">
        <v>40</v>
      </c>
      <c r="H16" s="43">
        <v>0.53</v>
      </c>
      <c r="I16" s="48">
        <v>0</v>
      </c>
      <c r="J16" s="47">
        <v>9.4700000000000006</v>
      </c>
    </row>
    <row r="17" spans="1:10" x14ac:dyDescent="0.25">
      <c r="A17" s="50"/>
      <c r="B17" s="85" t="s">
        <v>22</v>
      </c>
      <c r="C17" s="86" t="s">
        <v>12</v>
      </c>
      <c r="D17" s="87" t="s">
        <v>14</v>
      </c>
      <c r="E17" s="88">
        <v>30</v>
      </c>
      <c r="F17" s="66">
        <v>3.86</v>
      </c>
      <c r="G17" s="66">
        <v>31.47</v>
      </c>
      <c r="H17" s="66">
        <v>1.68</v>
      </c>
      <c r="I17" s="66">
        <v>0.33</v>
      </c>
      <c r="J17" s="66">
        <v>14.82</v>
      </c>
    </row>
    <row r="18" spans="1:10" x14ac:dyDescent="0.25">
      <c r="A18" s="50"/>
      <c r="B18" s="103"/>
      <c r="C18" s="104"/>
      <c r="D18" s="51"/>
      <c r="E18" s="105"/>
      <c r="F18" s="49"/>
      <c r="G18" s="43"/>
      <c r="H18" s="66"/>
      <c r="I18" s="43"/>
      <c r="J18" s="43"/>
    </row>
    <row r="19" spans="1:10" s="41" customFormat="1" ht="15.75" thickBot="1" x14ac:dyDescent="0.3">
      <c r="A19" s="50"/>
      <c r="B19" s="185"/>
      <c r="C19" s="186"/>
      <c r="D19" s="73" t="s">
        <v>18</v>
      </c>
      <c r="E19" s="74"/>
      <c r="F19" s="75">
        <f>SUM(F13:F17)</f>
        <v>63.079999999999991</v>
      </c>
      <c r="G19" s="164">
        <f>SUM(G14:G16)</f>
        <v>245.31</v>
      </c>
      <c r="H19" s="102">
        <f>SUM(H14:H17)</f>
        <v>15.809999999999999</v>
      </c>
      <c r="I19" s="102">
        <f>SUM(I14:I17)</f>
        <v>10.57</v>
      </c>
      <c r="J19" s="102">
        <f>SUM(J14:J17)</f>
        <v>38.620000000000005</v>
      </c>
    </row>
    <row r="20" spans="1:10" x14ac:dyDescent="0.25">
      <c r="A20" s="190" t="s">
        <v>66</v>
      </c>
      <c r="B20" s="191"/>
      <c r="C20" s="192"/>
      <c r="D20" s="166"/>
      <c r="E20" s="167"/>
      <c r="F20" s="168"/>
      <c r="G20" s="169"/>
      <c r="H20" s="170"/>
      <c r="I20" s="170"/>
      <c r="J20" s="194"/>
    </row>
    <row r="21" spans="1:10" x14ac:dyDescent="0.25">
      <c r="A21" s="14"/>
      <c r="B21" s="187" t="s">
        <v>29</v>
      </c>
      <c r="C21" s="188">
        <v>71</v>
      </c>
      <c r="D21" s="189" t="s">
        <v>30</v>
      </c>
      <c r="E21" s="176">
        <v>80</v>
      </c>
      <c r="F21" s="175">
        <v>36.4</v>
      </c>
      <c r="G21" s="175">
        <f t="shared" ref="G21:J22" si="0">G7-G14</f>
        <v>129.53</v>
      </c>
      <c r="H21" s="175">
        <f t="shared" si="0"/>
        <v>0.81</v>
      </c>
      <c r="I21" s="175">
        <f t="shared" si="0"/>
        <v>0.1</v>
      </c>
      <c r="J21" s="175">
        <f t="shared" si="0"/>
        <v>2</v>
      </c>
    </row>
    <row r="22" spans="1:10" ht="30" x14ac:dyDescent="0.25">
      <c r="A22" s="30" t="s">
        <v>16</v>
      </c>
      <c r="B22" s="84" t="s">
        <v>26</v>
      </c>
      <c r="C22" s="60">
        <v>380</v>
      </c>
      <c r="D22" s="45" t="s">
        <v>60</v>
      </c>
      <c r="E22" s="46">
        <v>120</v>
      </c>
      <c r="F22" s="69">
        <v>40.85</v>
      </c>
      <c r="G22" s="47">
        <f t="shared" si="0"/>
        <v>72.47</v>
      </c>
      <c r="H22" s="47">
        <f t="shared" si="0"/>
        <v>2.2799999999999994</v>
      </c>
      <c r="I22" s="47">
        <f t="shared" si="0"/>
        <v>0.98000000000000043</v>
      </c>
      <c r="J22" s="47">
        <f t="shared" si="0"/>
        <v>3.3400000000000016</v>
      </c>
    </row>
    <row r="23" spans="1:10" x14ac:dyDescent="0.25">
      <c r="A23" s="30"/>
      <c r="B23" s="84" t="s">
        <v>21</v>
      </c>
      <c r="C23" s="60">
        <v>685</v>
      </c>
      <c r="D23" s="45" t="s">
        <v>15</v>
      </c>
      <c r="E23" s="46">
        <v>200</v>
      </c>
      <c r="F23" s="58"/>
      <c r="G23" s="47"/>
      <c r="H23" s="43"/>
      <c r="I23" s="48"/>
      <c r="J23" s="47"/>
    </row>
    <row r="24" spans="1:10" x14ac:dyDescent="0.25">
      <c r="A24" s="30"/>
      <c r="B24" s="85" t="s">
        <v>22</v>
      </c>
      <c r="C24" s="86" t="s">
        <v>12</v>
      </c>
      <c r="D24" s="87" t="s">
        <v>14</v>
      </c>
      <c r="E24" s="88">
        <v>10</v>
      </c>
      <c r="F24" s="66">
        <v>1.29</v>
      </c>
      <c r="G24" s="66">
        <f>G10-G17</f>
        <v>10.490000000000002</v>
      </c>
      <c r="H24" s="66">
        <f>H10-H17</f>
        <v>0.56000000000000028</v>
      </c>
      <c r="I24" s="66">
        <v>0.11</v>
      </c>
      <c r="J24" s="66">
        <f>J10-J17</f>
        <v>4.9400000000000013</v>
      </c>
    </row>
    <row r="25" spans="1:10" x14ac:dyDescent="0.25">
      <c r="A25" s="30"/>
      <c r="B25" s="193"/>
      <c r="C25" s="104"/>
      <c r="D25" s="51"/>
      <c r="E25" s="105"/>
      <c r="F25" s="49"/>
      <c r="G25" s="43"/>
      <c r="H25" s="66"/>
      <c r="I25" s="43"/>
      <c r="J25" s="43"/>
    </row>
    <row r="26" spans="1:10" ht="15.75" thickBot="1" x14ac:dyDescent="0.3">
      <c r="A26" s="32"/>
      <c r="B26" s="184"/>
      <c r="C26" s="72"/>
      <c r="D26" s="73" t="s">
        <v>18</v>
      </c>
      <c r="E26" s="74"/>
      <c r="F26" s="75">
        <f>SUM(F21:F25)</f>
        <v>78.540000000000006</v>
      </c>
      <c r="G26" s="164">
        <f>SUM(G21:G25)</f>
        <v>212.49</v>
      </c>
      <c r="H26" s="102">
        <f>SUM(H21:H25)</f>
        <v>3.6499999999999995</v>
      </c>
      <c r="I26" s="102">
        <f>SUM(I21:I25)</f>
        <v>1.1900000000000006</v>
      </c>
      <c r="J26" s="102">
        <f>SUM(J21:J25)</f>
        <v>10.280000000000003</v>
      </c>
    </row>
  </sheetData>
  <mergeCells count="4">
    <mergeCell ref="G5:J5"/>
    <mergeCell ref="G1:J1"/>
    <mergeCell ref="G2:J2"/>
    <mergeCell ref="G3:J3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A6" sqref="A6:J20"/>
    </sheetView>
  </sheetViews>
  <sheetFormatPr defaultRowHeight="15" x14ac:dyDescent="0.25"/>
  <cols>
    <col min="1" max="1" width="12.5703125" customWidth="1"/>
    <col min="2" max="2" width="10.85546875" customWidth="1"/>
    <col min="4" max="4" width="28.140625" customWidth="1"/>
    <col min="7" max="7" width="14.140625" customWidth="1"/>
    <col min="10" max="10" width="10.28515625" customWidth="1"/>
  </cols>
  <sheetData>
    <row r="1" spans="1:10" x14ac:dyDescent="0.25">
      <c r="A1" s="27" t="s">
        <v>34</v>
      </c>
      <c r="B1" s="26"/>
      <c r="C1" s="26"/>
      <c r="D1" s="26"/>
      <c r="E1" s="26"/>
      <c r="F1" s="26"/>
      <c r="G1" s="195" t="s">
        <v>35</v>
      </c>
      <c r="H1" s="195"/>
      <c r="I1" s="195"/>
      <c r="J1" s="195"/>
    </row>
    <row r="2" spans="1:10" x14ac:dyDescent="0.25">
      <c r="A2" s="27" t="s">
        <v>36</v>
      </c>
      <c r="B2" s="26"/>
      <c r="C2" s="26"/>
      <c r="D2" s="26"/>
      <c r="E2" s="26"/>
      <c r="F2" s="26"/>
      <c r="G2" s="195" t="s">
        <v>37</v>
      </c>
      <c r="H2" s="195"/>
      <c r="I2" s="195"/>
      <c r="J2" s="195"/>
    </row>
    <row r="3" spans="1:10" x14ac:dyDescent="0.25">
      <c r="A3" s="27" t="s">
        <v>38</v>
      </c>
      <c r="B3" s="26"/>
      <c r="C3" s="26"/>
      <c r="D3" s="26"/>
      <c r="E3" s="26"/>
      <c r="F3" s="26"/>
      <c r="G3" s="195" t="s">
        <v>39</v>
      </c>
      <c r="H3" s="195"/>
      <c r="I3" s="195"/>
      <c r="J3" s="195"/>
    </row>
    <row r="4" spans="1:10" x14ac:dyDescent="0.25">
      <c r="A4" s="26"/>
      <c r="B4" s="26"/>
      <c r="C4" s="26"/>
      <c r="D4" s="26"/>
      <c r="E4" s="31"/>
      <c r="F4" s="31"/>
      <c r="G4" s="26"/>
      <c r="H4" s="26"/>
      <c r="I4" s="26"/>
      <c r="J4" s="26"/>
    </row>
    <row r="5" spans="1:10" ht="15.75" thickBot="1" x14ac:dyDescent="0.3">
      <c r="A5" s="33" t="s">
        <v>40</v>
      </c>
      <c r="B5" s="33"/>
      <c r="C5" s="33"/>
      <c r="D5" s="33"/>
      <c r="E5" s="33" t="s">
        <v>51</v>
      </c>
      <c r="F5" s="34"/>
      <c r="G5" s="196" t="s">
        <v>52</v>
      </c>
      <c r="H5" s="196"/>
      <c r="I5" s="196"/>
      <c r="J5" s="196"/>
    </row>
    <row r="6" spans="1:10" ht="15.75" thickBot="1" x14ac:dyDescent="0.3">
      <c r="A6" s="8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9" t="s">
        <v>9</v>
      </c>
    </row>
    <row r="7" spans="1:10" ht="16.5" customHeight="1" x14ac:dyDescent="0.25">
      <c r="A7" s="36" t="s">
        <v>10</v>
      </c>
      <c r="B7" s="54" t="s">
        <v>20</v>
      </c>
      <c r="C7" s="55">
        <v>444</v>
      </c>
      <c r="D7" s="56" t="s">
        <v>42</v>
      </c>
      <c r="E7" s="57" t="s">
        <v>44</v>
      </c>
      <c r="F7" s="58">
        <v>42.7</v>
      </c>
      <c r="G7" s="59">
        <v>182.75</v>
      </c>
      <c r="H7" s="47">
        <v>8.68</v>
      </c>
      <c r="I7" s="59">
        <v>11.97</v>
      </c>
      <c r="J7" s="59">
        <v>22.33</v>
      </c>
    </row>
    <row r="8" spans="1:10" ht="15.75" customHeight="1" x14ac:dyDescent="0.25">
      <c r="A8" s="36"/>
      <c r="B8" s="54" t="s">
        <v>21</v>
      </c>
      <c r="C8" s="60">
        <v>685</v>
      </c>
      <c r="D8" s="45" t="s">
        <v>15</v>
      </c>
      <c r="E8" s="46">
        <v>200</v>
      </c>
      <c r="F8" s="58">
        <v>3.73</v>
      </c>
      <c r="G8" s="47">
        <v>40</v>
      </c>
      <c r="H8" s="43">
        <v>0.53</v>
      </c>
      <c r="I8" s="48">
        <v>0</v>
      </c>
      <c r="J8" s="47">
        <v>9.4700000000000006</v>
      </c>
    </row>
    <row r="9" spans="1:10" ht="15" customHeight="1" x14ac:dyDescent="0.25">
      <c r="A9" s="36"/>
      <c r="B9" s="42" t="s">
        <v>45</v>
      </c>
      <c r="C9" s="61"/>
      <c r="D9" s="51" t="s">
        <v>46</v>
      </c>
      <c r="E9" s="62">
        <v>60</v>
      </c>
      <c r="F9" s="63">
        <v>22.8</v>
      </c>
      <c r="G9" s="64"/>
      <c r="H9" s="65"/>
      <c r="I9" s="66"/>
      <c r="J9" s="65"/>
    </row>
    <row r="10" spans="1:10" s="41" customFormat="1" ht="17.25" customHeight="1" x14ac:dyDescent="0.25">
      <c r="A10" s="50"/>
      <c r="B10" s="42"/>
      <c r="C10" s="61"/>
      <c r="D10" s="51" t="s">
        <v>50</v>
      </c>
      <c r="E10" s="62">
        <v>125</v>
      </c>
      <c r="F10" s="63">
        <v>17</v>
      </c>
      <c r="G10" s="64"/>
      <c r="H10" s="65"/>
      <c r="I10" s="66"/>
      <c r="J10" s="65"/>
    </row>
    <row r="11" spans="1:10" x14ac:dyDescent="0.25">
      <c r="A11" s="36"/>
      <c r="B11" s="54"/>
      <c r="C11" s="100"/>
      <c r="D11" s="56"/>
      <c r="E11" s="67"/>
      <c r="F11" s="68"/>
      <c r="G11" s="70"/>
      <c r="H11" s="69"/>
      <c r="I11" s="47"/>
      <c r="J11" s="69"/>
    </row>
    <row r="12" spans="1:10" ht="15.75" thickBot="1" x14ac:dyDescent="0.3">
      <c r="A12" s="36"/>
      <c r="B12" s="71"/>
      <c r="C12" s="72"/>
      <c r="D12" s="73" t="s">
        <v>18</v>
      </c>
      <c r="E12" s="74"/>
      <c r="F12" s="75">
        <f>SUM(F7:F11)</f>
        <v>86.23</v>
      </c>
      <c r="G12" s="76">
        <f>SUM(G7:G11)</f>
        <v>222.75</v>
      </c>
      <c r="H12" s="77">
        <f>SUM(H7:H11)</f>
        <v>9.2099999999999991</v>
      </c>
      <c r="I12" s="77">
        <f>SUM(I7:I11)</f>
        <v>11.97</v>
      </c>
      <c r="J12" s="77">
        <f>SUM(J7:J11)</f>
        <v>31.799999999999997</v>
      </c>
    </row>
    <row r="13" spans="1:10" ht="17.25" customHeight="1" x14ac:dyDescent="0.25">
      <c r="A13" s="37" t="s">
        <v>11</v>
      </c>
      <c r="B13" s="78" t="s">
        <v>25</v>
      </c>
      <c r="C13" s="79">
        <v>216</v>
      </c>
      <c r="D13" s="80" t="s">
        <v>24</v>
      </c>
      <c r="E13" s="81" t="s">
        <v>31</v>
      </c>
      <c r="F13" s="82">
        <v>16.12</v>
      </c>
      <c r="G13" s="21">
        <v>94.82</v>
      </c>
      <c r="H13" s="83">
        <v>2</v>
      </c>
      <c r="I13" s="83">
        <v>4.5199999999999996</v>
      </c>
      <c r="J13" s="83">
        <v>11.6</v>
      </c>
    </row>
    <row r="14" spans="1:10" ht="18" customHeight="1" x14ac:dyDescent="0.25">
      <c r="A14" s="36" t="s">
        <v>17</v>
      </c>
      <c r="B14" s="84" t="s">
        <v>26</v>
      </c>
      <c r="C14" s="60">
        <v>631</v>
      </c>
      <c r="D14" s="45" t="s">
        <v>47</v>
      </c>
      <c r="E14" s="46">
        <v>250</v>
      </c>
      <c r="F14" s="69">
        <v>63.82</v>
      </c>
      <c r="G14" s="47">
        <v>226.84</v>
      </c>
      <c r="H14" s="47">
        <v>13.16</v>
      </c>
      <c r="I14" s="47">
        <v>10.24</v>
      </c>
      <c r="J14" s="47">
        <v>13.33</v>
      </c>
    </row>
    <row r="15" spans="1:10" ht="16.5" customHeight="1" x14ac:dyDescent="0.25">
      <c r="A15" s="36"/>
      <c r="B15" s="42" t="s">
        <v>48</v>
      </c>
      <c r="C15" s="44">
        <v>685</v>
      </c>
      <c r="D15" s="45" t="s">
        <v>49</v>
      </c>
      <c r="E15" s="46">
        <v>200</v>
      </c>
      <c r="F15" s="49">
        <v>25</v>
      </c>
      <c r="G15" s="47">
        <v>40</v>
      </c>
      <c r="H15" s="43">
        <v>0.53</v>
      </c>
      <c r="I15" s="48">
        <v>0</v>
      </c>
      <c r="J15" s="47">
        <v>9.4700000000000006</v>
      </c>
    </row>
    <row r="16" spans="1:10" ht="15.75" customHeight="1" x14ac:dyDescent="0.25">
      <c r="A16" s="36"/>
      <c r="B16" s="85" t="s">
        <v>22</v>
      </c>
      <c r="C16" s="86" t="s">
        <v>12</v>
      </c>
      <c r="D16" s="87" t="s">
        <v>14</v>
      </c>
      <c r="E16" s="88">
        <v>40</v>
      </c>
      <c r="F16" s="66">
        <v>5.14</v>
      </c>
      <c r="G16" s="66">
        <v>41.96</v>
      </c>
      <c r="H16" s="66">
        <v>2.2400000000000002</v>
      </c>
      <c r="I16" s="66">
        <v>0.44</v>
      </c>
      <c r="J16" s="66">
        <v>19.760000000000002</v>
      </c>
    </row>
    <row r="17" spans="1:10" x14ac:dyDescent="0.25">
      <c r="A17" s="30"/>
      <c r="B17" s="85"/>
      <c r="C17" s="42"/>
      <c r="D17" s="42"/>
      <c r="E17" s="42"/>
      <c r="F17" s="89"/>
      <c r="G17" s="42"/>
      <c r="H17" s="42"/>
      <c r="I17" s="42"/>
      <c r="J17" s="42"/>
    </row>
    <row r="18" spans="1:10" x14ac:dyDescent="0.25">
      <c r="A18" s="30"/>
      <c r="B18" s="90"/>
      <c r="C18" s="91"/>
      <c r="D18" s="92" t="s">
        <v>18</v>
      </c>
      <c r="E18" s="93"/>
      <c r="F18" s="94">
        <f>SUM(F13:F17)</f>
        <v>110.08</v>
      </c>
      <c r="G18" s="95">
        <f>SUM(G13:G17)</f>
        <v>403.61999999999995</v>
      </c>
      <c r="H18" s="95">
        <f>SUM(H13:H16)</f>
        <v>17.93</v>
      </c>
      <c r="I18" s="95">
        <f>SUM(I13:I16)</f>
        <v>15.2</v>
      </c>
      <c r="J18" s="95">
        <f>SUM(J13:J16)</f>
        <v>54.16</v>
      </c>
    </row>
    <row r="19" spans="1:10" x14ac:dyDescent="0.25">
      <c r="A19" s="39"/>
      <c r="B19" s="96"/>
      <c r="C19" s="97"/>
      <c r="D19" s="97"/>
      <c r="E19" s="97"/>
      <c r="F19" s="97"/>
      <c r="G19" s="97"/>
      <c r="H19" s="97"/>
      <c r="I19" s="97"/>
      <c r="J19" s="97"/>
    </row>
    <row r="20" spans="1:10" ht="15.75" thickBot="1" x14ac:dyDescent="0.3">
      <c r="A20" s="40"/>
      <c r="B20" s="98"/>
      <c r="C20" s="99"/>
      <c r="D20" s="53" t="s">
        <v>43</v>
      </c>
      <c r="E20" s="52"/>
      <c r="F20" s="53">
        <v>196.31</v>
      </c>
      <c r="G20" s="99"/>
      <c r="H20" s="99"/>
      <c r="I20" s="99"/>
      <c r="J20" s="99"/>
    </row>
  </sheetData>
  <mergeCells count="4">
    <mergeCell ref="G1:J1"/>
    <mergeCell ref="G2:J2"/>
    <mergeCell ref="G3:J3"/>
    <mergeCell ref="G5:J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основное меню</vt:lpstr>
      <vt:lpstr>1-4 кл  на сайт</vt:lpstr>
      <vt:lpstr>1-4 кл на сайт</vt:lpstr>
      <vt:lpstr>5-9 кл на сайт</vt:lpstr>
      <vt:lpstr>лагерь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revision/>
  <cp:lastPrinted>2022-03-18T11:23:28Z</cp:lastPrinted>
  <dcterms:created xsi:type="dcterms:W3CDTF">2015-06-05T18:19:34Z</dcterms:created>
  <dcterms:modified xsi:type="dcterms:W3CDTF">2022-04-07T05:53:24Z</dcterms:modified>
</cp:coreProperties>
</file>