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апрель 2022\"/>
    </mc:Choice>
  </mc:AlternateContent>
  <bookViews>
    <workbookView xWindow="0" yWindow="0" windowWidth="20490" windowHeight="7755"/>
  </bookViews>
  <sheets>
    <sheet name="основное меню" sheetId="6" r:id="rId1"/>
    <sheet name="1-4 кл завтак приложение1" sheetId="10" r:id="rId2"/>
    <sheet name="1-4 кл обед приложение2" sheetId="11" r:id="rId3"/>
    <sheet name="5-9 кл приложение3" sheetId="12" r:id="rId4"/>
  </sheets>
  <calcPr calcId="152511"/>
</workbook>
</file>

<file path=xl/calcChain.xml><?xml version="1.0" encoding="utf-8"?>
<calcChain xmlns="http://schemas.openxmlformats.org/spreadsheetml/2006/main">
  <c r="J29" i="12" l="1"/>
  <c r="I29" i="12"/>
  <c r="H29" i="12"/>
  <c r="G29" i="12"/>
  <c r="F29" i="12"/>
  <c r="F13" i="12"/>
  <c r="F20" i="6"/>
  <c r="F21" i="12" l="1"/>
  <c r="J29" i="11"/>
  <c r="H29" i="11"/>
  <c r="G29" i="11"/>
  <c r="F14" i="11"/>
  <c r="F22" i="11"/>
  <c r="J14" i="10"/>
  <c r="I14" i="10"/>
  <c r="H14" i="10"/>
  <c r="G14" i="10"/>
  <c r="F14" i="10"/>
  <c r="J22" i="10"/>
  <c r="I22" i="10"/>
  <c r="H22" i="10"/>
  <c r="G22" i="10"/>
  <c r="F22" i="10"/>
  <c r="F26" i="6"/>
  <c r="J13" i="6"/>
  <c r="I13" i="6"/>
  <c r="H13" i="6"/>
  <c r="G13" i="6"/>
  <c r="F13" i="6"/>
  <c r="J31" i="10" l="1"/>
  <c r="I31" i="10"/>
  <c r="H31" i="10"/>
  <c r="G31" i="10"/>
  <c r="F31" i="10"/>
  <c r="G13" i="12" l="1"/>
  <c r="J13" i="12" l="1"/>
  <c r="I13" i="12"/>
  <c r="H13" i="12"/>
  <c r="J14" i="11" l="1"/>
  <c r="G14" i="11"/>
  <c r="H14" i="11"/>
  <c r="I14" i="11"/>
  <c r="J27" i="11"/>
  <c r="J31" i="11" s="1"/>
  <c r="I27" i="11"/>
  <c r="I31" i="11" s="1"/>
  <c r="H27" i="11"/>
  <c r="H31" i="11" s="1"/>
  <c r="G27" i="11"/>
  <c r="G31" i="11" s="1"/>
  <c r="F27" i="11"/>
  <c r="F31" i="11" s="1"/>
</calcChain>
</file>

<file path=xl/sharedStrings.xml><?xml version="1.0" encoding="utf-8"?>
<sst xmlns="http://schemas.openxmlformats.org/spreadsheetml/2006/main" count="255" uniqueCount="55">
  <si>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</si>
  <si>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</si>
  <si>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</si>
  <si>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</si>
  <si>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</si>
  <si>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</si>
  <si>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</si>
  <si>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</si>
  <si>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</si>
  <si>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</si>
  <si>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</si>
  <si>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</si>
  <si>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</si>
  <si>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МАСЛО (ПОРЦИЯМИ)</t>
  </si>
  <si>
    <t>Хлеб ржано-пшеничный</t>
  </si>
  <si>
    <t>Каша пшенная с маслом</t>
  </si>
  <si>
    <t>Котлета курин.с соусом</t>
  </si>
  <si>
    <t>Макароны отв.</t>
  </si>
  <si>
    <t>1-4 кл</t>
  </si>
  <si>
    <t>5-9 кл</t>
  </si>
  <si>
    <t>Итого:</t>
  </si>
  <si>
    <t>Чай с сахаром</t>
  </si>
  <si>
    <t>Напиток из лесных ягод</t>
  </si>
  <si>
    <t>Каша</t>
  </si>
  <si>
    <t>Гор. Напиток</t>
  </si>
  <si>
    <t>Гастрономия</t>
  </si>
  <si>
    <t>Хлеб</t>
  </si>
  <si>
    <t>1 Блюдо</t>
  </si>
  <si>
    <t>2 Блюдо</t>
  </si>
  <si>
    <t>Гарнир</t>
  </si>
  <si>
    <t>Напитки</t>
  </si>
  <si>
    <t>В том числе за счет бюджета:</t>
  </si>
  <si>
    <t>В том числе за счет родит.доплаты:</t>
  </si>
  <si>
    <t>Сыр порц</t>
  </si>
  <si>
    <t>150/5</t>
  </si>
  <si>
    <t>Закуска</t>
  </si>
  <si>
    <t>Салат из св овощей с м/р</t>
  </si>
  <si>
    <t>В том числе за счет родит.платы:</t>
  </si>
  <si>
    <t>В том чмсле за счет родит.платы:</t>
  </si>
  <si>
    <t>Салат из св овощей</t>
  </si>
  <si>
    <t>100/30</t>
  </si>
  <si>
    <t>Суп картоф.с рисом</t>
  </si>
  <si>
    <t>Суп картоф с рисом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</si>
  <si>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</si>
  <si>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</si>
  <si>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</si>
  <si>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</si>
  <si>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</si>
  <si>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</si>
  <si>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</si>
  <si>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№1</t>
  </si>
  <si>
    <t>50/30</t>
  </si>
  <si>
    <t>Котлета куриная</t>
  </si>
  <si>
    <t>Каллорийность</t>
  </si>
  <si>
    <t>11.04.2022г.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</si>
</sst>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1" xfId="0" applyFont="1" applyBorder="1"/>
    <xf numFmtId="0" fontId="2" fillId="0" borderId="6" xfId="0" applyFont="1" applyBorder="1"/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2" fillId="0" borderId="1" xfId="0" applyFont="1" applyFill="1" applyBorder="1" applyProtection="1">
      <protection locked="0"/>
    </xf>
    <xf numFmtId="0" fontId="2" fillId="0" borderId="13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9" xfId="0" applyFont="1" applyFill="1" applyBorder="1" applyAlignment="1">
      <alignment wrapText="1"/>
    </xf>
    <xf numFmtId="2" fontId="7" fillId="0" borderId="9" xfId="0" applyNumberFormat="1" applyFont="1" applyFill="1" applyBorder="1"/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2" fontId="2" fillId="0" borderId="0" xfId="0" applyNumberFormat="1" applyFont="1"/>
    <xf numFmtId="0" fontId="2" fillId="0" borderId="0" xfId="0" applyFont="1" applyBorder="1"/>
    <xf numFmtId="0" fontId="4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horizontal="right"/>
    </xf>
    <xf numFmtId="0" fontId="2" fillId="0" borderId="12" xfId="0" applyFont="1" applyFill="1" applyBorder="1"/>
    <xf numFmtId="0" fontId="2" fillId="0" borderId="3" xfId="0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2" fillId="0" borderId="15" xfId="0" applyFont="1" applyBorder="1"/>
    <xf numFmtId="0" fontId="2" fillId="0" borderId="16" xfId="0" applyFont="1" applyFill="1" applyBorder="1"/>
    <xf numFmtId="0" fontId="5" fillId="0" borderId="9" xfId="0" applyFont="1" applyFill="1" applyBorder="1" applyAlignment="1">
      <alignment wrapText="1"/>
    </xf>
    <xf numFmtId="2" fontId="2" fillId="0" borderId="14" xfId="0" applyNumberFormat="1" applyFont="1" applyFill="1" applyBorder="1" applyProtection="1">
      <protection locked="0"/>
    </xf>
    <xf numFmtId="2" fontId="2" fillId="0" borderId="9" xfId="0" applyNumberFormat="1" applyFont="1" applyFill="1" applyBorder="1" applyAlignment="1">
      <alignment wrapText="1"/>
    </xf>
    <xf numFmtId="2" fontId="1" fillId="0" borderId="14" xfId="0" applyNumberFormat="1" applyFont="1" applyFill="1" applyBorder="1" applyAlignment="1"/>
    <xf numFmtId="4" fontId="2" fillId="0" borderId="1" xfId="0" applyNumberFormat="1" applyFont="1" applyFill="1" applyBorder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/>
    <xf numFmtId="0" fontId="2" fillId="0" borderId="20" xfId="0" applyFont="1" applyBorder="1"/>
    <xf numFmtId="0" fontId="4" fillId="0" borderId="21" xfId="0" applyFont="1" applyBorder="1"/>
    <xf numFmtId="0" fontId="4" fillId="0" borderId="8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4" fillId="0" borderId="20" xfId="0" applyFont="1" applyBorder="1"/>
    <xf numFmtId="0" fontId="4" fillId="0" borderId="15" xfId="0" applyFont="1" applyBorder="1"/>
    <xf numFmtId="0" fontId="3" fillId="0" borderId="12" xfId="0" applyFont="1" applyFill="1" applyBorder="1"/>
    <xf numFmtId="0" fontId="7" fillId="0" borderId="1" xfId="0" applyFont="1" applyFill="1" applyBorder="1" applyAlignment="1">
      <alignment horizontal="right"/>
    </xf>
    <xf numFmtId="0" fontId="3" fillId="0" borderId="12" xfId="0" applyFont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Protection="1">
      <protection locked="0"/>
    </xf>
    <xf numFmtId="2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right"/>
    </xf>
    <xf numFmtId="2" fontId="3" fillId="0" borderId="1" xfId="0" applyNumberFormat="1" applyFont="1" applyFill="1" applyBorder="1" applyAlignment="1"/>
    <xf numFmtId="0" fontId="3" fillId="0" borderId="3" xfId="0" applyFont="1" applyFill="1" applyBorder="1" applyProtection="1">
      <protection locked="0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2" fontId="10" fillId="0" borderId="1" xfId="0" applyNumberFormat="1" applyFont="1" applyFill="1" applyBorder="1"/>
    <xf numFmtId="2" fontId="10" fillId="0" borderId="1" xfId="0" applyNumberFormat="1" applyFont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0" fontId="10" fillId="0" borderId="14" xfId="0" applyFont="1" applyBorder="1"/>
    <xf numFmtId="0" fontId="10" fillId="0" borderId="16" xfId="0" applyFont="1" applyFill="1" applyBorder="1"/>
    <xf numFmtId="0" fontId="3" fillId="0" borderId="9" xfId="0" applyFont="1" applyFill="1" applyBorder="1" applyAlignment="1">
      <alignment wrapText="1"/>
    </xf>
    <xf numFmtId="2" fontId="3" fillId="0" borderId="14" xfId="0" applyNumberFormat="1" applyFont="1" applyFill="1" applyBorder="1" applyProtection="1">
      <protection locked="0"/>
    </xf>
    <xf numFmtId="2" fontId="3" fillId="0" borderId="9" xfId="0" applyNumberFormat="1" applyFont="1" applyFill="1" applyBorder="1" applyAlignment="1">
      <alignment wrapText="1"/>
    </xf>
    <xf numFmtId="2" fontId="7" fillId="0" borderId="14" xfId="0" applyNumberFormat="1" applyFont="1" applyFill="1" applyBorder="1" applyAlignment="1"/>
    <xf numFmtId="0" fontId="3" fillId="0" borderId="22" xfId="0" applyFont="1" applyFill="1" applyBorder="1" applyProtection="1">
      <protection locked="0"/>
    </xf>
    <xf numFmtId="2" fontId="10" fillId="0" borderId="1" xfId="0" applyNumberFormat="1" applyFont="1" applyFill="1" applyBorder="1" applyAlignment="1">
      <alignment horizontal="right"/>
    </xf>
    <xf numFmtId="0" fontId="7" fillId="0" borderId="11" xfId="0" applyFont="1" applyFill="1" applyBorder="1"/>
    <xf numFmtId="1" fontId="3" fillId="0" borderId="9" xfId="0" applyNumberFormat="1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2" fontId="10" fillId="0" borderId="1" xfId="0" applyNumberFormat="1" applyFont="1" applyFill="1" applyBorder="1" applyProtection="1">
      <protection locked="0"/>
    </xf>
    <xf numFmtId="4" fontId="10" fillId="0" borderId="1" xfId="0" applyNumberFormat="1" applyFont="1" applyFill="1" applyBorder="1" applyProtection="1">
      <protection locked="0"/>
    </xf>
    <xf numFmtId="4" fontId="10" fillId="0" borderId="7" xfId="0" applyNumberFormat="1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10" fillId="0" borderId="9" xfId="0" applyFont="1" applyFill="1" applyBorder="1" applyAlignment="1" applyProtection="1">
      <alignment wrapText="1"/>
      <protection locked="0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0" fontId="7" fillId="0" borderId="4" xfId="0" applyFont="1" applyFill="1" applyBorder="1"/>
    <xf numFmtId="0" fontId="7" fillId="0" borderId="4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3" fillId="0" borderId="24" xfId="0" applyFont="1" applyFill="1" applyBorder="1"/>
    <xf numFmtId="2" fontId="3" fillId="0" borderId="15" xfId="0" applyNumberFormat="1" applyFont="1" applyFill="1" applyBorder="1" applyProtection="1">
      <protection locked="0"/>
    </xf>
    <xf numFmtId="2" fontId="3" fillId="0" borderId="25" xfId="0" applyNumberFormat="1" applyFont="1" applyFill="1" applyBorder="1" applyAlignment="1">
      <alignment wrapText="1"/>
    </xf>
    <xf numFmtId="2" fontId="7" fillId="0" borderId="15" xfId="0" applyNumberFormat="1" applyFont="1" applyFill="1" applyBorder="1" applyAlignment="1"/>
    <xf numFmtId="0" fontId="10" fillId="0" borderId="15" xfId="0" applyFont="1" applyBorder="1"/>
    <xf numFmtId="0" fontId="3" fillId="0" borderId="25" xfId="0" applyFont="1" applyFill="1" applyBorder="1" applyAlignment="1">
      <alignment wrapText="1"/>
    </xf>
    <xf numFmtId="2" fontId="10" fillId="0" borderId="11" xfId="0" applyNumberFormat="1" applyFont="1" applyFill="1" applyBorder="1" applyProtection="1">
      <protection locked="0"/>
    </xf>
    <xf numFmtId="4" fontId="10" fillId="0" borderId="11" xfId="0" applyNumberFormat="1" applyFont="1" applyFill="1" applyBorder="1" applyProtection="1">
      <protection locked="0"/>
    </xf>
    <xf numFmtId="0" fontId="3" fillId="0" borderId="9" xfId="0" applyFont="1" applyBorder="1"/>
    <xf numFmtId="0" fontId="7" fillId="0" borderId="9" xfId="0" applyFont="1" applyFill="1" applyBorder="1" applyAlignment="1">
      <alignment horizontal="right"/>
    </xf>
    <xf numFmtId="0" fontId="8" fillId="0" borderId="9" xfId="0" applyFont="1" applyFill="1" applyBorder="1" applyAlignment="1">
      <alignment wrapText="1"/>
    </xf>
    <xf numFmtId="1" fontId="10" fillId="0" borderId="9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0" fillId="0" borderId="26" xfId="0" applyBorder="1"/>
    <xf numFmtId="0" fontId="9" fillId="0" borderId="0" xfId="0" applyFont="1"/>
    <xf numFmtId="0" fontId="9" fillId="0" borderId="26" xfId="0" applyFont="1" applyBorder="1"/>
    <xf numFmtId="0" fontId="1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0" xfId="0" applyNumberFormat="1"/>
    <xf numFmtId="0" fontId="2" fillId="3" borderId="0" xfId="0" applyFont="1" applyFill="1"/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9" fillId="0" borderId="26" xfId="0" applyFont="1" applyBorder="1"/>
    <xf numFmtId="0" fontId="0" fillId="0" borderId="26" xfId="0" applyBorder="1"/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2" borderId="0" xfId="0" applyFont="1" applyFill="1"/>
    <xf numFmtId="0" fontId="3" fillId="0" borderId="1" xfId="0" applyFont="1" applyBorder="1"/>
    <xf numFmtId="0" fontId="2" fillId="3" borderId="28" xfId="0" applyFont="1" applyFill="1" applyBorder="1"/>
    <xf numFmtId="0" fontId="7" fillId="0" borderId="1" xfId="0" applyFont="1" applyFill="1" applyBorder="1" applyAlignment="1">
      <alignment horizontal="center"/>
    </xf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6" xfId="0" applyFont="1" applyBorder="1"/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2" fillId="0" borderId="13" xfId="0" applyFont="1" applyBorder="1"/>
    <xf numFmtId="0" fontId="1" fillId="0" borderId="1" xfId="0" applyFont="1" applyFill="1" applyBorder="1" applyAlignment="1">
      <alignment wrapText="1"/>
    </xf>
    <xf numFmtId="0" fontId="2" fillId="0" borderId="8" xfId="0" applyFont="1" applyBorder="1"/>
    <xf numFmtId="0" fontId="2" fillId="0" borderId="9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2" xfId="0" applyFont="1" applyFill="1" applyBorder="1"/>
    <xf numFmtId="0" fontId="2" fillId="0" borderId="16" xfId="0" applyFont="1" applyFill="1" applyBorder="1"/>
    <xf numFmtId="0" fontId="2" fillId="0" borderId="14" xfId="0" applyFont="1" applyBorder="1"/>
    <xf numFmtId="0" fontId="2" fillId="0" borderId="20" xfId="0" applyFont="1" applyBorder="1"/>
    <xf numFmtId="0" fontId="4" fillId="0" borderId="9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wrapText="1"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2" fontId="4" fillId="0" borderId="1" xfId="0" applyNumberFormat="1" applyFont="1" applyFill="1" applyBorder="1" applyAlignment="1" applyProtection="1">
      <alignment horizontal="right"/>
      <protection locked="0"/>
    </xf>
    <xf numFmtId="0" fontId="2" fillId="0" borderId="23" xfId="0" applyFont="1" applyBorder="1"/>
    <xf numFmtId="0" fontId="2" fillId="0" borderId="25" xfId="0" applyFont="1" applyBorder="1"/>
    <xf numFmtId="164" fontId="7" fillId="0" borderId="1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2" fontId="4" fillId="0" borderId="3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 applyProtection="1">
      <alignment horizontal="center"/>
      <protection locked="0"/>
    </xf>
    <xf numFmtId="4" fontId="10" fillId="0" borderId="9" xfId="0" applyNumberFormat="1" applyFont="1" applyFill="1" applyBorder="1" applyAlignment="1" applyProtection="1">
      <alignment horizontal="center"/>
      <protection locked="0"/>
    </xf>
    <xf numFmtId="4" fontId="10" fillId="0" borderId="10" xfId="0" applyNumberFormat="1" applyFont="1" applyFill="1" applyBorder="1" applyAlignment="1" applyProtection="1">
      <alignment horizontal="center"/>
      <protection locked="0"/>
    </xf>
    <xf numFmtId="2" fontId="10" fillId="0" borderId="1" xfId="0" applyNumberFormat="1" applyFont="1" applyFill="1" applyBorder="1" applyAlignment="1">
      <alignment horizontal="center" wrapText="1"/>
    </xf>
    <xf numFmtId="2" fontId="4" fillId="0" borderId="9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4" fontId="4" fillId="0" borderId="1" xfId="0" applyNumberFormat="1" applyFont="1" applyFill="1" applyBorder="1" applyAlignment="1" applyProtection="1">
      <alignment horizontal="center"/>
      <protection locked="0"/>
    </xf>
    <xf numFmtId="4" fontId="4" fillId="0" borderId="9" xfId="0" applyNumberFormat="1" applyFont="1" applyFill="1" applyBorder="1" applyAlignment="1" applyProtection="1">
      <alignment horizontal="center"/>
      <protection locked="0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90" zoomScaleNormal="90" workbookViewId="0">
      <selection activeCell="N13" sqref="N13"/>
    </sheetView>
  </sheetViews>
  <sheetFormatPr defaultRowHeight="15" x14ac:dyDescent="0.25"/>
  <cols>
    <col min="1" max="1" width="12.140625" style="3" customWidth="1"/>
    <col min="2" max="2" width="13.140625" style="3" customWidth="1"/>
    <col min="3" max="3" width="8" style="3" customWidth="1"/>
    <col min="4" max="4" width="27.85546875" style="3" customWidth="1"/>
    <col min="5" max="5" width="10.140625" style="3" customWidth="1"/>
    <col min="6" max="6" width="8.85546875" style="3"/>
    <col min="7" max="7" width="14.5703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3"/>
  </cols>
  <sheetData>
    <row r="1" spans="1:10" x14ac:dyDescent="0.25">
      <c r="A1" s="136" t="s">
        <v>43</v>
      </c>
      <c r="B1" s="135"/>
      <c r="C1" s="135"/>
      <c r="D1" s="135"/>
      <c r="E1" s="135"/>
      <c r="F1" s="135"/>
      <c r="G1" s="240" t="s">
        <v>44</v>
      </c>
      <c r="H1" s="240"/>
      <c r="I1" s="240"/>
      <c r="J1" s="240"/>
    </row>
    <row r="2" spans="1:10" x14ac:dyDescent="0.25">
      <c r="A2" s="136" t="s">
        <v>45</v>
      </c>
      <c r="B2" s="135"/>
      <c r="C2" s="135"/>
      <c r="D2" s="135"/>
      <c r="E2" s="135"/>
      <c r="F2" s="135"/>
      <c r="G2" s="240" t="s">
        <v>46</v>
      </c>
      <c r="H2" s="240"/>
      <c r="I2" s="240"/>
      <c r="J2" s="240"/>
    </row>
    <row r="3" spans="1:10" x14ac:dyDescent="0.25">
      <c r="A3" s="136" t="s">
        <v>47</v>
      </c>
      <c r="B3" s="135"/>
      <c r="C3" s="135"/>
      <c r="D3" s="135"/>
      <c r="E3" s="135"/>
      <c r="F3" s="135"/>
      <c r="G3" s="240" t="s">
        <v>48</v>
      </c>
      <c r="H3" s="240"/>
      <c r="I3" s="240"/>
      <c r="J3" s="240"/>
    </row>
    <row r="4" spans="1:10" x14ac:dyDescent="0.25">
      <c r="A4" s="147" t="s">
        <v>49</v>
      </c>
      <c r="B4" s="147"/>
      <c r="C4" s="147"/>
      <c r="D4" s="147"/>
      <c r="E4" s="238" t="s">
        <v>50</v>
      </c>
      <c r="F4" s="238"/>
      <c r="G4" s="241" t="s">
        <v>54</v>
      </c>
      <c r="H4" s="241"/>
      <c r="I4" s="241"/>
      <c r="J4" s="241"/>
    </row>
    <row r="5" spans="1:10" ht="15.75" customHeight="1" thickBot="1" x14ac:dyDescent="0.3">
      <c r="A5" s="134"/>
      <c r="B5" s="134"/>
      <c r="C5" s="134"/>
      <c r="D5" s="134"/>
      <c r="E5" s="134"/>
      <c r="F5" s="149"/>
      <c r="G5" s="239"/>
      <c r="H5" s="239"/>
      <c r="I5" s="239"/>
      <c r="J5" s="239"/>
    </row>
    <row r="6" spans="1:10" ht="15.75" thickBot="1" x14ac:dyDescent="0.3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53</v>
      </c>
      <c r="H6" s="40" t="s">
        <v>6</v>
      </c>
      <c r="I6" s="40" t="s">
        <v>7</v>
      </c>
      <c r="J6" s="41" t="s">
        <v>8</v>
      </c>
    </row>
    <row r="7" spans="1:10" x14ac:dyDescent="0.25">
      <c r="A7" s="217" t="s">
        <v>9</v>
      </c>
      <c r="B7" s="53" t="s">
        <v>23</v>
      </c>
      <c r="C7" s="54">
        <v>384</v>
      </c>
      <c r="D7" s="55" t="s">
        <v>15</v>
      </c>
      <c r="E7" s="192" t="s">
        <v>34</v>
      </c>
      <c r="F7" s="193">
        <v>24.73</v>
      </c>
      <c r="G7" s="194">
        <v>178.5</v>
      </c>
      <c r="H7" s="195">
        <v>4.4000000000000004</v>
      </c>
      <c r="I7" s="194">
        <v>6.9</v>
      </c>
      <c r="J7" s="194">
        <v>23.85</v>
      </c>
    </row>
    <row r="8" spans="1:10" x14ac:dyDescent="0.25">
      <c r="A8" s="217" t="s">
        <v>18</v>
      </c>
      <c r="B8" s="56" t="s">
        <v>24</v>
      </c>
      <c r="C8" s="148">
        <v>685</v>
      </c>
      <c r="D8" s="148" t="s">
        <v>21</v>
      </c>
      <c r="E8" s="196">
        <v>200</v>
      </c>
      <c r="F8" s="190">
        <v>3.73</v>
      </c>
      <c r="G8" s="196">
        <v>40</v>
      </c>
      <c r="H8" s="196">
        <v>0.53</v>
      </c>
      <c r="I8" s="196">
        <v>0</v>
      </c>
      <c r="J8" s="196">
        <v>9.4700000000000006</v>
      </c>
    </row>
    <row r="9" spans="1:10" x14ac:dyDescent="0.25">
      <c r="A9" s="217"/>
      <c r="B9" s="56" t="s">
        <v>25</v>
      </c>
      <c r="C9" s="58">
        <v>96</v>
      </c>
      <c r="D9" s="146" t="s">
        <v>13</v>
      </c>
      <c r="E9" s="197">
        <v>5</v>
      </c>
      <c r="F9" s="198">
        <v>7.58</v>
      </c>
      <c r="G9" s="199">
        <v>38.5</v>
      </c>
      <c r="H9" s="219">
        <v>5.0000000000000001E-3</v>
      </c>
      <c r="I9" s="199">
        <v>4.1500000000000004</v>
      </c>
      <c r="J9" s="199">
        <v>0.03</v>
      </c>
    </row>
    <row r="10" spans="1:10" x14ac:dyDescent="0.25">
      <c r="A10" s="217"/>
      <c r="B10" s="56" t="s">
        <v>25</v>
      </c>
      <c r="C10" s="62">
        <v>97</v>
      </c>
      <c r="D10" s="146" t="s">
        <v>33</v>
      </c>
      <c r="E10" s="200">
        <v>15</v>
      </c>
      <c r="F10" s="198">
        <v>17.920000000000002</v>
      </c>
      <c r="G10" s="189">
        <v>53.75</v>
      </c>
      <c r="H10" s="191">
        <v>3.48</v>
      </c>
      <c r="I10" s="189">
        <v>4.43</v>
      </c>
      <c r="J10" s="189">
        <v>6.64</v>
      </c>
    </row>
    <row r="11" spans="1:10" x14ac:dyDescent="0.25">
      <c r="A11" s="217"/>
      <c r="B11" s="76" t="s">
        <v>26</v>
      </c>
      <c r="C11" s="52" t="s">
        <v>11</v>
      </c>
      <c r="D11" s="145" t="s">
        <v>12</v>
      </c>
      <c r="E11" s="150">
        <v>40</v>
      </c>
      <c r="F11" s="191">
        <v>9</v>
      </c>
      <c r="G11" s="189">
        <v>93.53</v>
      </c>
      <c r="H11" s="189">
        <v>3.16</v>
      </c>
      <c r="I11" s="189">
        <v>0.4</v>
      </c>
      <c r="J11" s="189">
        <v>19.32</v>
      </c>
    </row>
    <row r="12" spans="1:10" x14ac:dyDescent="0.25">
      <c r="A12" s="217"/>
      <c r="B12" s="76"/>
      <c r="C12" s="78"/>
      <c r="D12" s="65"/>
      <c r="E12" s="66"/>
      <c r="F12" s="69"/>
      <c r="G12" s="77"/>
      <c r="H12" s="77"/>
      <c r="I12" s="77"/>
      <c r="J12" s="77"/>
    </row>
    <row r="13" spans="1:10" ht="15.75" thickBot="1" x14ac:dyDescent="0.3">
      <c r="A13" s="218"/>
      <c r="B13" s="166"/>
      <c r="C13" s="165"/>
      <c r="D13" s="188" t="s">
        <v>20</v>
      </c>
      <c r="E13" s="187"/>
      <c r="F13" s="201">
        <f>SUM(F7:F12)</f>
        <v>62.96</v>
      </c>
      <c r="G13" s="220">
        <f>SUM(G7:G12)</f>
        <v>404.28</v>
      </c>
      <c r="H13" s="221">
        <f>SUM(H7:H12)</f>
        <v>11.575000000000001</v>
      </c>
      <c r="I13" s="220">
        <f>SUM(I7:I12)</f>
        <v>15.88</v>
      </c>
      <c r="J13" s="220">
        <f>SUM(J7:J12)</f>
        <v>59.31</v>
      </c>
    </row>
    <row r="14" spans="1:10" x14ac:dyDescent="0.25">
      <c r="A14" s="217" t="s">
        <v>10</v>
      </c>
      <c r="B14" s="153" t="s">
        <v>27</v>
      </c>
      <c r="C14" s="1">
        <v>138</v>
      </c>
      <c r="D14" s="2" t="s">
        <v>41</v>
      </c>
      <c r="E14" s="202">
        <v>200</v>
      </c>
      <c r="F14" s="170">
        <v>20.66</v>
      </c>
      <c r="G14" s="202">
        <v>92.8</v>
      </c>
      <c r="H14" s="203">
        <v>2.98</v>
      </c>
      <c r="I14" s="171">
        <v>4.24</v>
      </c>
      <c r="J14" s="171">
        <v>11.44</v>
      </c>
    </row>
    <row r="15" spans="1:10" x14ac:dyDescent="0.25">
      <c r="A15" s="217" t="s">
        <v>18</v>
      </c>
      <c r="B15" s="153" t="s">
        <v>28</v>
      </c>
      <c r="C15" s="161">
        <v>667</v>
      </c>
      <c r="D15" s="156" t="s">
        <v>16</v>
      </c>
      <c r="E15" s="175" t="s">
        <v>51</v>
      </c>
      <c r="F15" s="170">
        <v>26.25</v>
      </c>
      <c r="G15" s="169">
        <v>118.6</v>
      </c>
      <c r="H15" s="171">
        <v>4.4800000000000004</v>
      </c>
      <c r="I15" s="171">
        <v>6.8</v>
      </c>
      <c r="J15" s="171">
        <v>6.75</v>
      </c>
    </row>
    <row r="16" spans="1:10" x14ac:dyDescent="0.25">
      <c r="A16" s="217"/>
      <c r="B16" s="153" t="s">
        <v>29</v>
      </c>
      <c r="C16" s="155">
        <v>516</v>
      </c>
      <c r="D16" s="156" t="s">
        <v>17</v>
      </c>
      <c r="E16" s="175">
        <v>100</v>
      </c>
      <c r="F16" s="176">
        <v>7.5</v>
      </c>
      <c r="G16" s="169">
        <v>134.6</v>
      </c>
      <c r="H16" s="172">
        <v>3.4</v>
      </c>
      <c r="I16" s="177">
        <v>5</v>
      </c>
      <c r="J16" s="169">
        <v>19</v>
      </c>
    </row>
    <row r="17" spans="1:17" x14ac:dyDescent="0.25">
      <c r="A17" s="217"/>
      <c r="B17" s="153" t="s">
        <v>30</v>
      </c>
      <c r="C17" s="162">
        <v>1042</v>
      </c>
      <c r="D17" s="158" t="s">
        <v>22</v>
      </c>
      <c r="E17" s="173">
        <v>200</v>
      </c>
      <c r="F17" s="171">
        <v>18.399999999999999</v>
      </c>
      <c r="G17" s="171">
        <v>107</v>
      </c>
      <c r="H17" s="171">
        <v>0.6</v>
      </c>
      <c r="I17" s="171">
        <v>0.01</v>
      </c>
      <c r="J17" s="171">
        <v>25.7</v>
      </c>
    </row>
    <row r="18" spans="1:17" x14ac:dyDescent="0.25">
      <c r="A18" s="217"/>
      <c r="B18" s="153" t="s">
        <v>26</v>
      </c>
      <c r="C18" s="162" t="s">
        <v>11</v>
      </c>
      <c r="D18" s="158" t="s">
        <v>14</v>
      </c>
      <c r="E18" s="173">
        <v>30</v>
      </c>
      <c r="F18" s="171">
        <v>3.86</v>
      </c>
      <c r="G18" s="171">
        <v>31.47</v>
      </c>
      <c r="H18" s="171">
        <v>1.68</v>
      </c>
      <c r="I18" s="171">
        <v>0.33</v>
      </c>
      <c r="J18" s="171">
        <v>14.82</v>
      </c>
    </row>
    <row r="19" spans="1:17" x14ac:dyDescent="0.25">
      <c r="A19" s="217"/>
      <c r="B19" s="153"/>
      <c r="C19" s="162"/>
      <c r="D19" s="158"/>
      <c r="E19" s="162"/>
      <c r="F19" s="28"/>
      <c r="G19" s="28"/>
      <c r="H19" s="28"/>
      <c r="I19" s="28"/>
      <c r="J19" s="28"/>
    </row>
    <row r="20" spans="1:17" ht="15.75" thickBot="1" x14ac:dyDescent="0.3">
      <c r="A20" s="218"/>
      <c r="B20" s="160"/>
      <c r="C20" s="182"/>
      <c r="D20" s="183" t="s">
        <v>20</v>
      </c>
      <c r="E20" s="184"/>
      <c r="F20" s="185">
        <f>SUM(F14:F19)</f>
        <v>76.67</v>
      </c>
      <c r="G20" s="232">
        <v>494.96</v>
      </c>
      <c r="H20" s="232">
        <v>13.7</v>
      </c>
      <c r="I20" s="232">
        <v>16.489999999999998</v>
      </c>
      <c r="J20" s="232">
        <v>82.65</v>
      </c>
    </row>
    <row r="21" spans="1:17" x14ac:dyDescent="0.25">
      <c r="A21" s="217" t="s">
        <v>19</v>
      </c>
      <c r="B21" s="178" t="s">
        <v>28</v>
      </c>
      <c r="C21" s="161">
        <v>667</v>
      </c>
      <c r="D21" s="156" t="s">
        <v>16</v>
      </c>
      <c r="E21" s="175" t="s">
        <v>51</v>
      </c>
      <c r="F21" s="181">
        <v>26.25</v>
      </c>
      <c r="G21" s="169">
        <v>118.6</v>
      </c>
      <c r="H21" s="169">
        <v>4.4800000000000004</v>
      </c>
      <c r="I21" s="169">
        <v>6.8</v>
      </c>
      <c r="J21" s="169">
        <v>6.75</v>
      </c>
      <c r="Q21" s="25"/>
    </row>
    <row r="22" spans="1:17" x14ac:dyDescent="0.25">
      <c r="A22" s="217"/>
      <c r="B22" s="153" t="s">
        <v>29</v>
      </c>
      <c r="C22" s="155">
        <v>516</v>
      </c>
      <c r="D22" s="156" t="s">
        <v>17</v>
      </c>
      <c r="E22" s="175">
        <v>150</v>
      </c>
      <c r="F22" s="176">
        <v>11.24</v>
      </c>
      <c r="G22" s="169">
        <v>201.9</v>
      </c>
      <c r="H22" s="172">
        <v>5.0999999999999996</v>
      </c>
      <c r="I22" s="177">
        <v>7.5</v>
      </c>
      <c r="J22" s="169">
        <v>28.5</v>
      </c>
    </row>
    <row r="23" spans="1:17" x14ac:dyDescent="0.25">
      <c r="A23" s="217"/>
      <c r="B23" s="153" t="s">
        <v>30</v>
      </c>
      <c r="C23" s="162">
        <v>1042</v>
      </c>
      <c r="D23" s="158" t="s">
        <v>22</v>
      </c>
      <c r="E23" s="173">
        <v>200</v>
      </c>
      <c r="F23" s="171">
        <v>18.399999999999999</v>
      </c>
      <c r="G23" s="171">
        <v>107</v>
      </c>
      <c r="H23" s="171">
        <v>0.6</v>
      </c>
      <c r="I23" s="171">
        <v>0.01</v>
      </c>
      <c r="J23" s="171">
        <v>25.7</v>
      </c>
    </row>
    <row r="24" spans="1:17" ht="15" customHeight="1" x14ac:dyDescent="0.25">
      <c r="A24" s="217"/>
      <c r="B24" s="153" t="s">
        <v>26</v>
      </c>
      <c r="C24" s="162" t="s">
        <v>11</v>
      </c>
      <c r="D24" s="158" t="s">
        <v>14</v>
      </c>
      <c r="E24" s="173">
        <v>40</v>
      </c>
      <c r="F24" s="171">
        <v>5.14</v>
      </c>
      <c r="G24" s="171">
        <v>41.96</v>
      </c>
      <c r="H24" s="171">
        <v>2.2400000000000002</v>
      </c>
      <c r="I24" s="171">
        <v>0.44</v>
      </c>
      <c r="J24" s="171">
        <v>19.760000000000002</v>
      </c>
      <c r="K24" s="152"/>
      <c r="P24" s="26"/>
    </row>
    <row r="25" spans="1:17" x14ac:dyDescent="0.25">
      <c r="A25" s="217"/>
      <c r="B25" s="164"/>
      <c r="C25" s="9"/>
      <c r="D25" s="163"/>
      <c r="E25" s="22"/>
      <c r="F25" s="12"/>
      <c r="G25" s="38"/>
      <c r="H25" s="38"/>
      <c r="I25" s="38"/>
      <c r="J25" s="38"/>
      <c r="P25" s="26"/>
    </row>
    <row r="26" spans="1:17" ht="15.75" thickBot="1" x14ac:dyDescent="0.3">
      <c r="A26" s="218"/>
      <c r="B26" s="31"/>
      <c r="C26" s="160"/>
      <c r="D26" s="168" t="s">
        <v>20</v>
      </c>
      <c r="E26" s="20"/>
      <c r="F26" s="186">
        <f>SUM(F21:F25)</f>
        <v>61.03</v>
      </c>
      <c r="G26" s="235">
        <v>469.46</v>
      </c>
      <c r="H26" s="235">
        <v>12.42</v>
      </c>
      <c r="I26" s="235">
        <v>14.75</v>
      </c>
      <c r="J26" s="236">
        <v>80.709999999999994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P21" sqref="P21"/>
    </sheetView>
  </sheetViews>
  <sheetFormatPr defaultRowHeight="15" x14ac:dyDescent="0.25"/>
  <cols>
    <col min="1" max="1" width="12" customWidth="1"/>
    <col min="2" max="2" width="12.5703125" customWidth="1"/>
    <col min="4" max="4" width="21.7109375" customWidth="1"/>
    <col min="5" max="5" width="9.42578125" customWidth="1"/>
    <col min="6" max="6" width="11.42578125" customWidth="1"/>
    <col min="7" max="7" width="14.140625" customWidth="1"/>
    <col min="10" max="10" width="10.85546875" customWidth="1"/>
  </cols>
  <sheetData>
    <row r="1" spans="1:10" x14ac:dyDescent="0.25">
      <c r="A1" s="138" t="s">
        <v>43</v>
      </c>
      <c r="B1" s="137"/>
      <c r="C1" s="137"/>
      <c r="D1" s="137"/>
      <c r="E1" s="137"/>
      <c r="F1" s="137"/>
      <c r="G1" s="240" t="s">
        <v>44</v>
      </c>
      <c r="H1" s="240"/>
      <c r="I1" s="240"/>
      <c r="J1" s="240"/>
    </row>
    <row r="2" spans="1:10" x14ac:dyDescent="0.25">
      <c r="A2" s="138" t="s">
        <v>45</v>
      </c>
      <c r="B2" s="137"/>
      <c r="C2" s="137"/>
      <c r="D2" s="137"/>
      <c r="E2" s="137"/>
      <c r="F2" s="137"/>
      <c r="G2" s="240" t="s">
        <v>46</v>
      </c>
      <c r="H2" s="240"/>
      <c r="I2" s="240"/>
      <c r="J2" s="240"/>
    </row>
    <row r="3" spans="1:10" x14ac:dyDescent="0.25">
      <c r="A3" s="138" t="s">
        <v>47</v>
      </c>
      <c r="B3" s="137"/>
      <c r="C3" s="137"/>
      <c r="D3" s="137"/>
      <c r="E3" s="137"/>
      <c r="F3" s="137"/>
      <c r="G3" s="240" t="s">
        <v>48</v>
      </c>
      <c r="H3" s="240"/>
      <c r="I3" s="240"/>
      <c r="J3" s="240"/>
    </row>
    <row r="4" spans="1:10" x14ac:dyDescent="0.25">
      <c r="A4" s="147" t="s">
        <v>49</v>
      </c>
      <c r="B4" s="147"/>
      <c r="C4" s="147"/>
      <c r="D4" s="147"/>
      <c r="E4" s="242" t="s">
        <v>50</v>
      </c>
      <c r="F4" s="242"/>
      <c r="G4" s="241" t="s">
        <v>54</v>
      </c>
      <c r="H4" s="241"/>
      <c r="I4" s="241"/>
      <c r="J4" s="241"/>
    </row>
    <row r="5" spans="1:10" ht="15.75" thickBot="1" x14ac:dyDescent="0.3">
      <c r="A5" s="134"/>
      <c r="B5" s="134"/>
      <c r="C5" s="134"/>
      <c r="D5" s="134"/>
      <c r="E5" s="134"/>
      <c r="F5" s="149"/>
      <c r="G5" s="239"/>
      <c r="H5" s="239"/>
      <c r="I5" s="239"/>
      <c r="J5" s="239"/>
    </row>
    <row r="6" spans="1:10" ht="15.75" thickBot="1" x14ac:dyDescent="0.3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53</v>
      </c>
      <c r="H6" s="40" t="s">
        <v>6</v>
      </c>
      <c r="I6" s="40" t="s">
        <v>7</v>
      </c>
      <c r="J6" s="41" t="s">
        <v>8</v>
      </c>
    </row>
    <row r="7" spans="1:10" ht="16.5" customHeight="1" x14ac:dyDescent="0.25">
      <c r="A7" s="10" t="s">
        <v>9</v>
      </c>
      <c r="B7" s="51"/>
      <c r="C7" s="46"/>
      <c r="D7" s="47"/>
      <c r="E7" s="150"/>
      <c r="F7" s="189"/>
      <c r="G7" s="190"/>
      <c r="H7" s="191"/>
      <c r="I7" s="191"/>
      <c r="J7" s="191"/>
    </row>
    <row r="8" spans="1:10" ht="17.25" customHeight="1" x14ac:dyDescent="0.25">
      <c r="A8" s="43" t="s">
        <v>18</v>
      </c>
      <c r="B8" s="53" t="s">
        <v>23</v>
      </c>
      <c r="C8" s="54">
        <v>384</v>
      </c>
      <c r="D8" s="55" t="s">
        <v>15</v>
      </c>
      <c r="E8" s="192" t="s">
        <v>34</v>
      </c>
      <c r="F8" s="193">
        <v>24.73</v>
      </c>
      <c r="G8" s="194">
        <v>178.5</v>
      </c>
      <c r="H8" s="195">
        <v>4.4000000000000004</v>
      </c>
      <c r="I8" s="194">
        <v>6.9</v>
      </c>
      <c r="J8" s="194">
        <v>23.85</v>
      </c>
    </row>
    <row r="9" spans="1:10" ht="13.5" customHeight="1" x14ac:dyDescent="0.25">
      <c r="A9" s="43"/>
      <c r="B9" s="56" t="s">
        <v>24</v>
      </c>
      <c r="C9" s="57">
        <v>685</v>
      </c>
      <c r="D9" s="57" t="s">
        <v>21</v>
      </c>
      <c r="E9" s="196">
        <v>200</v>
      </c>
      <c r="F9" s="190">
        <v>3.73</v>
      </c>
      <c r="G9" s="196">
        <v>40</v>
      </c>
      <c r="H9" s="196">
        <v>0.53</v>
      </c>
      <c r="I9" s="196">
        <v>0</v>
      </c>
      <c r="J9" s="196">
        <v>9.4700000000000006</v>
      </c>
    </row>
    <row r="10" spans="1:10" ht="14.25" customHeight="1" x14ac:dyDescent="0.25">
      <c r="A10" s="43"/>
      <c r="B10" s="56" t="s">
        <v>25</v>
      </c>
      <c r="C10" s="58">
        <v>96</v>
      </c>
      <c r="D10" s="6" t="s">
        <v>13</v>
      </c>
      <c r="E10" s="197">
        <v>10</v>
      </c>
      <c r="F10" s="198">
        <v>15.17</v>
      </c>
      <c r="G10" s="199">
        <v>77</v>
      </c>
      <c r="H10" s="191">
        <v>0.01</v>
      </c>
      <c r="I10" s="199">
        <v>8.3000000000000007</v>
      </c>
      <c r="J10" s="199">
        <v>0.06</v>
      </c>
    </row>
    <row r="11" spans="1:10" ht="12.75" customHeight="1" x14ac:dyDescent="0.25">
      <c r="A11" s="43"/>
      <c r="B11" s="56" t="s">
        <v>25</v>
      </c>
      <c r="C11" s="58">
        <v>97</v>
      </c>
      <c r="D11" s="59" t="s">
        <v>33</v>
      </c>
      <c r="E11" s="200">
        <v>15</v>
      </c>
      <c r="F11" s="198">
        <v>17.920000000000002</v>
      </c>
      <c r="G11" s="189">
        <v>53.75</v>
      </c>
      <c r="H11" s="191">
        <v>3.48</v>
      </c>
      <c r="I11" s="189">
        <v>4.43</v>
      </c>
      <c r="J11" s="189">
        <v>6.64</v>
      </c>
    </row>
    <row r="12" spans="1:10" ht="15.75" customHeight="1" x14ac:dyDescent="0.25">
      <c r="A12" s="43"/>
      <c r="B12" s="56" t="s">
        <v>26</v>
      </c>
      <c r="C12" s="62" t="s">
        <v>11</v>
      </c>
      <c r="D12" s="59" t="s">
        <v>12</v>
      </c>
      <c r="E12" s="200">
        <v>40</v>
      </c>
      <c r="F12" s="198">
        <v>9</v>
      </c>
      <c r="G12" s="189">
        <v>93.53</v>
      </c>
      <c r="H12" s="191">
        <v>3.16</v>
      </c>
      <c r="I12" s="189">
        <v>0.4</v>
      </c>
      <c r="J12" s="189">
        <v>19.32</v>
      </c>
    </row>
    <row r="13" spans="1:10" ht="13.5" customHeight="1" x14ac:dyDescent="0.25">
      <c r="A13" s="43"/>
      <c r="B13" s="56"/>
      <c r="C13" s="62"/>
      <c r="D13" s="59"/>
      <c r="E13" s="200"/>
      <c r="F13" s="60"/>
      <c r="G13" s="63"/>
      <c r="H13" s="61"/>
      <c r="I13" s="63"/>
      <c r="J13" s="63"/>
    </row>
    <row r="14" spans="1:10" x14ac:dyDescent="0.25">
      <c r="A14" s="43"/>
      <c r="B14" s="64"/>
      <c r="C14" s="46"/>
      <c r="D14" s="65" t="s">
        <v>20</v>
      </c>
      <c r="E14" s="66"/>
      <c r="F14" s="67">
        <f>SUM(F8:F13)</f>
        <v>70.550000000000011</v>
      </c>
      <c r="G14" s="68">
        <f>SUM(G8:G13)</f>
        <v>442.78</v>
      </c>
      <c r="H14" s="69">
        <f>SUM(H8:H13)</f>
        <v>11.58</v>
      </c>
      <c r="I14" s="69">
        <f>SUM(I8:I13)</f>
        <v>20.03</v>
      </c>
      <c r="J14" s="69">
        <f>SUM(J8:J13)</f>
        <v>59.34</v>
      </c>
    </row>
    <row r="15" spans="1:10" ht="15.75" thickBot="1" x14ac:dyDescent="0.3">
      <c r="A15" s="44" t="s">
        <v>31</v>
      </c>
      <c r="B15" s="70"/>
      <c r="C15" s="71"/>
      <c r="D15" s="72"/>
      <c r="E15" s="204"/>
      <c r="F15" s="73"/>
      <c r="G15" s="74"/>
      <c r="H15" s="75"/>
      <c r="I15" s="74"/>
      <c r="J15" s="74"/>
    </row>
    <row r="16" spans="1:10" ht="15" customHeight="1" x14ac:dyDescent="0.25">
      <c r="A16" s="157" t="s">
        <v>9</v>
      </c>
      <c r="B16" s="53" t="s">
        <v>23</v>
      </c>
      <c r="C16" s="54">
        <v>384</v>
      </c>
      <c r="D16" s="55" t="s">
        <v>15</v>
      </c>
      <c r="E16" s="192" t="s">
        <v>34</v>
      </c>
      <c r="F16" s="193">
        <v>24.73</v>
      </c>
      <c r="G16" s="194">
        <v>178.5</v>
      </c>
      <c r="H16" s="195">
        <v>4.4000000000000004</v>
      </c>
      <c r="I16" s="194">
        <v>6.9</v>
      </c>
      <c r="J16" s="194">
        <v>23.85</v>
      </c>
    </row>
    <row r="17" spans="1:10" ht="15.75" customHeight="1" x14ac:dyDescent="0.25">
      <c r="A17" s="167" t="s">
        <v>18</v>
      </c>
      <c r="B17" s="56" t="s">
        <v>24</v>
      </c>
      <c r="C17" s="148">
        <v>685</v>
      </c>
      <c r="D17" s="148" t="s">
        <v>21</v>
      </c>
      <c r="E17" s="196">
        <v>200</v>
      </c>
      <c r="F17" s="190">
        <v>3.73</v>
      </c>
      <c r="G17" s="196">
        <v>40</v>
      </c>
      <c r="H17" s="196">
        <v>0.53</v>
      </c>
      <c r="I17" s="196">
        <v>0</v>
      </c>
      <c r="J17" s="196">
        <v>9.4700000000000006</v>
      </c>
    </row>
    <row r="18" spans="1:10" ht="15.75" customHeight="1" x14ac:dyDescent="0.25">
      <c r="A18" s="167"/>
      <c r="B18" s="56" t="s">
        <v>25</v>
      </c>
      <c r="C18" s="58">
        <v>96</v>
      </c>
      <c r="D18" s="146" t="s">
        <v>13</v>
      </c>
      <c r="E18" s="197">
        <v>5</v>
      </c>
      <c r="F18" s="198">
        <v>7.58</v>
      </c>
      <c r="G18" s="199">
        <v>38.5</v>
      </c>
      <c r="H18" s="219">
        <v>5.0000000000000001E-3</v>
      </c>
      <c r="I18" s="199">
        <v>4.1500000000000004</v>
      </c>
      <c r="J18" s="199">
        <v>0.03</v>
      </c>
    </row>
    <row r="19" spans="1:10" ht="15.75" customHeight="1" x14ac:dyDescent="0.25">
      <c r="A19" s="167"/>
      <c r="B19" s="56" t="s">
        <v>25</v>
      </c>
      <c r="C19" s="62">
        <v>97</v>
      </c>
      <c r="D19" s="146" t="s">
        <v>33</v>
      </c>
      <c r="E19" s="200">
        <v>15</v>
      </c>
      <c r="F19" s="198">
        <v>17.920000000000002</v>
      </c>
      <c r="G19" s="189">
        <v>53.75</v>
      </c>
      <c r="H19" s="191">
        <v>3.48</v>
      </c>
      <c r="I19" s="189">
        <v>4.43</v>
      </c>
      <c r="J19" s="189">
        <v>6.64</v>
      </c>
    </row>
    <row r="20" spans="1:10" x14ac:dyDescent="0.25">
      <c r="A20" s="167"/>
      <c r="B20" s="76" t="s">
        <v>26</v>
      </c>
      <c r="C20" s="52" t="s">
        <v>11</v>
      </c>
      <c r="D20" s="145" t="s">
        <v>12</v>
      </c>
      <c r="E20" s="150">
        <v>40</v>
      </c>
      <c r="F20" s="191">
        <v>9</v>
      </c>
      <c r="G20" s="189">
        <v>93.53</v>
      </c>
      <c r="H20" s="189">
        <v>3.16</v>
      </c>
      <c r="I20" s="189">
        <v>0.4</v>
      </c>
      <c r="J20" s="189">
        <v>19.32</v>
      </c>
    </row>
    <row r="21" spans="1:10" s="151" customFormat="1" x14ac:dyDescent="0.25">
      <c r="A21" s="167"/>
      <c r="B21" s="76"/>
      <c r="C21" s="78"/>
      <c r="D21" s="65"/>
      <c r="E21" s="66"/>
      <c r="F21" s="69"/>
      <c r="G21" s="77"/>
      <c r="H21" s="77"/>
      <c r="I21" s="77"/>
      <c r="J21" s="77"/>
    </row>
    <row r="22" spans="1:10" ht="15.75" customHeight="1" x14ac:dyDescent="0.25">
      <c r="A22" s="167"/>
      <c r="B22" s="153"/>
      <c r="C22" s="222"/>
      <c r="D22" s="223" t="s">
        <v>20</v>
      </c>
      <c r="E22" s="224"/>
      <c r="F22" s="225">
        <f>SUM(F16:F21)</f>
        <v>62.96</v>
      </c>
      <c r="G22" s="226">
        <f>SUM(G16:G21)</f>
        <v>404.28</v>
      </c>
      <c r="H22" s="227">
        <f>SUM(H16:H21)</f>
        <v>11.575000000000001</v>
      </c>
      <c r="I22" s="226">
        <f>SUM(I16:I21)</f>
        <v>15.88</v>
      </c>
      <c r="J22" s="226">
        <f>SUM(J16:J21)</f>
        <v>59.31</v>
      </c>
    </row>
    <row r="23" spans="1:10" ht="15.75" thickBot="1" x14ac:dyDescent="0.3">
      <c r="A23" s="45" t="s">
        <v>32</v>
      </c>
      <c r="B23" s="42"/>
      <c r="C23" s="33"/>
      <c r="D23" s="34"/>
      <c r="E23" s="174"/>
      <c r="F23" s="35"/>
      <c r="G23" s="36"/>
      <c r="H23" s="37"/>
      <c r="I23" s="36"/>
      <c r="J23" s="36"/>
    </row>
    <row r="24" spans="1:10" ht="16.5" customHeight="1" x14ac:dyDescent="0.25">
      <c r="A24" s="10" t="s">
        <v>9</v>
      </c>
      <c r="B24" s="51"/>
      <c r="C24" s="46"/>
      <c r="D24" s="47"/>
      <c r="E24" s="150"/>
      <c r="F24" s="189"/>
      <c r="G24" s="190"/>
      <c r="H24" s="191"/>
      <c r="I24" s="191"/>
      <c r="J24" s="191"/>
    </row>
    <row r="25" spans="1:10" ht="15" customHeight="1" x14ac:dyDescent="0.25">
      <c r="A25" s="10" t="s">
        <v>18</v>
      </c>
      <c r="B25" s="53" t="s">
        <v>23</v>
      </c>
      <c r="C25" s="54">
        <v>384</v>
      </c>
      <c r="D25" s="55" t="s">
        <v>15</v>
      </c>
      <c r="E25" s="205" t="s">
        <v>34</v>
      </c>
      <c r="F25" s="207"/>
      <c r="G25" s="194"/>
      <c r="H25" s="195"/>
      <c r="I25" s="194"/>
      <c r="J25" s="194"/>
    </row>
    <row r="26" spans="1:10" ht="15" customHeight="1" x14ac:dyDescent="0.25">
      <c r="A26" s="10"/>
      <c r="B26" s="56" t="s">
        <v>24</v>
      </c>
      <c r="C26" s="57">
        <v>685</v>
      </c>
      <c r="D26" s="57" t="s">
        <v>21</v>
      </c>
      <c r="E26" s="150">
        <v>200</v>
      </c>
      <c r="F26" s="191"/>
      <c r="G26" s="191"/>
      <c r="H26" s="191"/>
      <c r="I26" s="191"/>
      <c r="J26" s="191"/>
    </row>
    <row r="27" spans="1:10" ht="14.25" customHeight="1" x14ac:dyDescent="0.25">
      <c r="A27" s="10"/>
      <c r="B27" s="56" t="s">
        <v>25</v>
      </c>
      <c r="C27" s="58">
        <v>96</v>
      </c>
      <c r="D27" s="6" t="s">
        <v>13</v>
      </c>
      <c r="E27" s="150">
        <v>5</v>
      </c>
      <c r="F27" s="198">
        <v>7.58</v>
      </c>
      <c r="G27" s="199">
        <v>38.5</v>
      </c>
      <c r="H27" s="219">
        <v>5.0000000000000001E-3</v>
      </c>
      <c r="I27" s="199">
        <v>4.1500000000000004</v>
      </c>
      <c r="J27" s="199">
        <v>0.03</v>
      </c>
    </row>
    <row r="28" spans="1:10" ht="15.75" customHeight="1" x14ac:dyDescent="0.25">
      <c r="A28" s="10"/>
      <c r="B28" s="56" t="s">
        <v>25</v>
      </c>
      <c r="C28" s="58">
        <v>97</v>
      </c>
      <c r="D28" s="59" t="s">
        <v>33</v>
      </c>
      <c r="E28" s="197">
        <v>15</v>
      </c>
      <c r="F28" s="198"/>
      <c r="G28" s="189"/>
      <c r="H28" s="191"/>
      <c r="I28" s="189"/>
      <c r="J28" s="189"/>
    </row>
    <row r="29" spans="1:10" x14ac:dyDescent="0.25">
      <c r="A29" s="10"/>
      <c r="B29" s="56" t="s">
        <v>26</v>
      </c>
      <c r="C29" s="62" t="s">
        <v>11</v>
      </c>
      <c r="D29" s="59" t="s">
        <v>12</v>
      </c>
      <c r="E29" s="150">
        <v>40</v>
      </c>
      <c r="F29" s="191"/>
      <c r="G29" s="189"/>
      <c r="H29" s="189"/>
      <c r="I29" s="189"/>
      <c r="J29" s="189"/>
    </row>
    <row r="30" spans="1:10" x14ac:dyDescent="0.25">
      <c r="A30" s="10"/>
      <c r="B30" s="64"/>
      <c r="C30" s="82"/>
      <c r="D30" s="83"/>
      <c r="E30" s="80"/>
      <c r="F30" s="84"/>
      <c r="G30" s="85"/>
      <c r="H30" s="85"/>
      <c r="I30" s="85"/>
      <c r="J30" s="86"/>
    </row>
    <row r="31" spans="1:10" ht="15.75" thickBot="1" x14ac:dyDescent="0.3">
      <c r="A31" s="32"/>
      <c r="B31" s="87"/>
      <c r="C31" s="88"/>
      <c r="D31" s="89" t="s">
        <v>20</v>
      </c>
      <c r="E31" s="79"/>
      <c r="F31" s="228">
        <f>SUM(F24:F30)</f>
        <v>7.58</v>
      </c>
      <c r="G31" s="229">
        <f>SUM(G24:G30)</f>
        <v>38.5</v>
      </c>
      <c r="H31" s="229">
        <f>SUM(H24:H30)</f>
        <v>5.0000000000000001E-3</v>
      </c>
      <c r="I31" s="229">
        <f>SUM(I24:I30)</f>
        <v>4.1500000000000004</v>
      </c>
      <c r="J31" s="230">
        <f>SUM(J24:J30)</f>
        <v>0.03</v>
      </c>
    </row>
    <row r="32" spans="1:10" x14ac:dyDescent="0.25">
      <c r="G32" s="133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R27" sqref="R27"/>
    </sheetView>
  </sheetViews>
  <sheetFormatPr defaultRowHeight="15" x14ac:dyDescent="0.25"/>
  <cols>
    <col min="1" max="1" width="12" customWidth="1"/>
    <col min="2" max="2" width="12.7109375" customWidth="1"/>
    <col min="3" max="3" width="8.7109375" customWidth="1"/>
    <col min="4" max="4" width="24.85546875" customWidth="1"/>
    <col min="6" max="6" width="9.42578125" customWidth="1"/>
    <col min="7" max="7" width="13.42578125" customWidth="1"/>
    <col min="9" max="9" width="9.7109375" customWidth="1"/>
    <col min="10" max="10" width="12.140625" customWidth="1"/>
  </cols>
  <sheetData>
    <row r="1" spans="1:10" x14ac:dyDescent="0.25">
      <c r="A1" s="140" t="s">
        <v>43</v>
      </c>
      <c r="B1" s="139"/>
      <c r="C1" s="139"/>
      <c r="D1" s="139"/>
      <c r="E1" s="139"/>
      <c r="F1" s="139"/>
      <c r="G1" s="240" t="s">
        <v>44</v>
      </c>
      <c r="H1" s="240"/>
      <c r="I1" s="240"/>
      <c r="J1" s="240"/>
    </row>
    <row r="2" spans="1:10" x14ac:dyDescent="0.25">
      <c r="A2" s="140" t="s">
        <v>45</v>
      </c>
      <c r="B2" s="139"/>
      <c r="C2" s="139"/>
      <c r="D2" s="139"/>
      <c r="E2" s="139"/>
      <c r="F2" s="139"/>
      <c r="G2" s="240" t="s">
        <v>46</v>
      </c>
      <c r="H2" s="240"/>
      <c r="I2" s="240"/>
      <c r="J2" s="240"/>
    </row>
    <row r="3" spans="1:10" x14ac:dyDescent="0.25">
      <c r="A3" s="140" t="s">
        <v>47</v>
      </c>
      <c r="B3" s="139"/>
      <c r="C3" s="139"/>
      <c r="D3" s="139"/>
      <c r="E3" s="139"/>
      <c r="F3" s="139"/>
      <c r="G3" s="240" t="s">
        <v>48</v>
      </c>
      <c r="H3" s="240"/>
      <c r="I3" s="240"/>
      <c r="J3" s="240"/>
    </row>
    <row r="4" spans="1:10" x14ac:dyDescent="0.25">
      <c r="A4" s="147" t="s">
        <v>49</v>
      </c>
      <c r="B4" s="147"/>
      <c r="C4" s="147"/>
      <c r="D4" s="147"/>
      <c r="E4" s="242" t="s">
        <v>50</v>
      </c>
      <c r="F4" s="242"/>
      <c r="G4" s="241" t="s">
        <v>54</v>
      </c>
      <c r="H4" s="241"/>
      <c r="I4" s="241"/>
      <c r="J4" s="241"/>
    </row>
    <row r="5" spans="1:10" ht="15.75" thickBot="1" x14ac:dyDescent="0.3">
      <c r="A5" s="134"/>
      <c r="B5" s="134"/>
      <c r="C5" s="134"/>
      <c r="D5" s="134"/>
      <c r="E5" s="134"/>
      <c r="F5" s="149"/>
      <c r="G5" s="239"/>
      <c r="H5" s="239"/>
      <c r="I5" s="239"/>
      <c r="J5" s="239"/>
    </row>
    <row r="6" spans="1:10" ht="17.25" customHeight="1" thickBot="1" x14ac:dyDescent="0.3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53</v>
      </c>
      <c r="H6" s="40" t="s">
        <v>6</v>
      </c>
      <c r="I6" s="40" t="s">
        <v>7</v>
      </c>
      <c r="J6" s="40" t="s">
        <v>8</v>
      </c>
    </row>
    <row r="7" spans="1:10" ht="17.25" customHeight="1" x14ac:dyDescent="0.25">
      <c r="A7" s="5" t="s">
        <v>10</v>
      </c>
      <c r="B7" s="90" t="s">
        <v>35</v>
      </c>
      <c r="C7" s="91">
        <v>40</v>
      </c>
      <c r="D7" s="90" t="s">
        <v>36</v>
      </c>
      <c r="E7" s="208">
        <v>60</v>
      </c>
      <c r="F7" s="208">
        <v>13.37</v>
      </c>
      <c r="G7" s="208">
        <v>70.41</v>
      </c>
      <c r="H7" s="212">
        <v>0.56000000000000005</v>
      </c>
      <c r="I7" s="208">
        <v>3.68</v>
      </c>
      <c r="J7" s="208">
        <v>2.87</v>
      </c>
    </row>
    <row r="8" spans="1:10" ht="15.75" customHeight="1" x14ac:dyDescent="0.25">
      <c r="A8" s="5" t="s">
        <v>18</v>
      </c>
      <c r="B8" s="57" t="s">
        <v>27</v>
      </c>
      <c r="C8" s="92">
        <v>138</v>
      </c>
      <c r="D8" s="2" t="s">
        <v>42</v>
      </c>
      <c r="E8" s="209">
        <v>200</v>
      </c>
      <c r="F8" s="189">
        <v>20.66</v>
      </c>
      <c r="G8" s="209">
        <v>92.8</v>
      </c>
      <c r="H8" s="213">
        <v>2.98</v>
      </c>
      <c r="I8" s="191">
        <v>4.24</v>
      </c>
      <c r="J8" s="191">
        <v>11.44</v>
      </c>
    </row>
    <row r="9" spans="1:10" ht="15.75" customHeight="1" x14ac:dyDescent="0.25">
      <c r="A9" s="5"/>
      <c r="B9" s="57" t="s">
        <v>28</v>
      </c>
      <c r="C9" s="93">
        <v>667</v>
      </c>
      <c r="D9" s="94" t="s">
        <v>16</v>
      </c>
      <c r="E9" s="205">
        <v>80</v>
      </c>
      <c r="F9" s="189">
        <v>40.049999999999997</v>
      </c>
      <c r="G9" s="195">
        <v>189.76</v>
      </c>
      <c r="H9" s="191">
        <v>7.16</v>
      </c>
      <c r="I9" s="191">
        <v>10.88</v>
      </c>
      <c r="J9" s="191">
        <v>10.8</v>
      </c>
    </row>
    <row r="10" spans="1:10" ht="18" customHeight="1" x14ac:dyDescent="0.25">
      <c r="A10" s="43"/>
      <c r="B10" s="56" t="s">
        <v>29</v>
      </c>
      <c r="C10" s="46">
        <v>516</v>
      </c>
      <c r="D10" s="94" t="s">
        <v>17</v>
      </c>
      <c r="E10" s="205">
        <v>150</v>
      </c>
      <c r="F10" s="207">
        <v>11.24</v>
      </c>
      <c r="G10" s="195">
        <v>201.9</v>
      </c>
      <c r="H10" s="199">
        <v>5.0999999999999996</v>
      </c>
      <c r="I10" s="214">
        <v>7.5</v>
      </c>
      <c r="J10" s="195">
        <v>28.5</v>
      </c>
    </row>
    <row r="11" spans="1:10" ht="18" customHeight="1" x14ac:dyDescent="0.25">
      <c r="A11" s="43"/>
      <c r="B11" s="153" t="s">
        <v>30</v>
      </c>
      <c r="C11" s="162">
        <v>1042</v>
      </c>
      <c r="D11" s="158" t="s">
        <v>22</v>
      </c>
      <c r="E11" s="173">
        <v>200</v>
      </c>
      <c r="F11" s="171">
        <v>18.399999999999999</v>
      </c>
      <c r="G11" s="171">
        <v>107</v>
      </c>
      <c r="H11" s="171">
        <v>0.6</v>
      </c>
      <c r="I11" s="171">
        <v>0.01</v>
      </c>
      <c r="J11" s="171">
        <v>25.7</v>
      </c>
    </row>
    <row r="12" spans="1:10" x14ac:dyDescent="0.25">
      <c r="A12" s="10"/>
      <c r="B12" s="57" t="s">
        <v>26</v>
      </c>
      <c r="C12" s="52" t="s">
        <v>11</v>
      </c>
      <c r="D12" s="47" t="s">
        <v>14</v>
      </c>
      <c r="E12" s="150">
        <v>40</v>
      </c>
      <c r="F12" s="191">
        <v>5.14</v>
      </c>
      <c r="G12" s="191">
        <v>41.96</v>
      </c>
      <c r="H12" s="191">
        <v>2.2400000000000002</v>
      </c>
      <c r="I12" s="191">
        <v>0.44</v>
      </c>
      <c r="J12" s="191">
        <v>19.760000000000002</v>
      </c>
    </row>
    <row r="13" spans="1:10" x14ac:dyDescent="0.25">
      <c r="A13" s="10"/>
      <c r="B13" s="82"/>
      <c r="C13" s="46"/>
      <c r="D13" s="47"/>
      <c r="E13" s="206"/>
      <c r="F13" s="60"/>
      <c r="G13" s="81"/>
      <c r="H13" s="48"/>
      <c r="I13" s="48"/>
      <c r="J13" s="48"/>
    </row>
    <row r="14" spans="1:10" x14ac:dyDescent="0.25">
      <c r="A14" s="10"/>
      <c r="B14" s="57"/>
      <c r="C14" s="58"/>
      <c r="D14" s="95" t="s">
        <v>20</v>
      </c>
      <c r="E14" s="197"/>
      <c r="F14" s="231">
        <f>SUM(F7:F13)</f>
        <v>108.86</v>
      </c>
      <c r="G14" s="231">
        <f>SUM(G7:G13)</f>
        <v>703.83</v>
      </c>
      <c r="H14" s="231">
        <f>SUM(H7:H13)</f>
        <v>18.64</v>
      </c>
      <c r="I14" s="231">
        <f>SUM(I7:I13)</f>
        <v>26.750000000000004</v>
      </c>
      <c r="J14" s="231">
        <f>SUM(J7:J13)</f>
        <v>99.070000000000007</v>
      </c>
    </row>
    <row r="15" spans="1:10" ht="17.25" customHeight="1" thickBot="1" x14ac:dyDescent="0.3">
      <c r="A15" s="49" t="s">
        <v>31</v>
      </c>
      <c r="B15" s="100"/>
      <c r="C15" s="96"/>
      <c r="D15" s="101"/>
      <c r="E15" s="210"/>
      <c r="F15" s="97"/>
      <c r="G15" s="98"/>
      <c r="H15" s="99"/>
      <c r="I15" s="98"/>
      <c r="J15" s="98"/>
    </row>
    <row r="16" spans="1:10" ht="18.75" customHeight="1" x14ac:dyDescent="0.25">
      <c r="A16" s="154" t="s">
        <v>10</v>
      </c>
      <c r="B16" s="153" t="s">
        <v>27</v>
      </c>
      <c r="C16" s="1">
        <v>138</v>
      </c>
      <c r="D16" s="2" t="s">
        <v>41</v>
      </c>
      <c r="E16" s="202">
        <v>200</v>
      </c>
      <c r="F16" s="170">
        <v>20.66</v>
      </c>
      <c r="G16" s="202">
        <v>92.8</v>
      </c>
      <c r="H16" s="203">
        <v>2.98</v>
      </c>
      <c r="I16" s="171">
        <v>4.24</v>
      </c>
      <c r="J16" s="171">
        <v>11.44</v>
      </c>
    </row>
    <row r="17" spans="1:10" ht="18.75" customHeight="1" x14ac:dyDescent="0.25">
      <c r="A17" s="154" t="s">
        <v>18</v>
      </c>
      <c r="B17" s="153" t="s">
        <v>28</v>
      </c>
      <c r="C17" s="161">
        <v>667</v>
      </c>
      <c r="D17" s="156" t="s">
        <v>16</v>
      </c>
      <c r="E17" s="175" t="s">
        <v>51</v>
      </c>
      <c r="F17" s="170">
        <v>26.25</v>
      </c>
      <c r="G17" s="169">
        <v>118.6</v>
      </c>
      <c r="H17" s="171">
        <v>4.4800000000000004</v>
      </c>
      <c r="I17" s="171">
        <v>6.8</v>
      </c>
      <c r="J17" s="171">
        <v>6.75</v>
      </c>
    </row>
    <row r="18" spans="1:10" ht="17.25" customHeight="1" x14ac:dyDescent="0.25">
      <c r="A18" s="154"/>
      <c r="B18" s="153" t="s">
        <v>29</v>
      </c>
      <c r="C18" s="155">
        <v>516</v>
      </c>
      <c r="D18" s="156" t="s">
        <v>17</v>
      </c>
      <c r="E18" s="175">
        <v>100</v>
      </c>
      <c r="F18" s="176">
        <v>7.5</v>
      </c>
      <c r="G18" s="169">
        <v>134.6</v>
      </c>
      <c r="H18" s="172">
        <v>3.4</v>
      </c>
      <c r="I18" s="177">
        <v>5</v>
      </c>
      <c r="J18" s="169">
        <v>19</v>
      </c>
    </row>
    <row r="19" spans="1:10" ht="17.25" customHeight="1" x14ac:dyDescent="0.25">
      <c r="A19" s="154"/>
      <c r="B19" s="153" t="s">
        <v>30</v>
      </c>
      <c r="C19" s="162">
        <v>1042</v>
      </c>
      <c r="D19" s="158" t="s">
        <v>22</v>
      </c>
      <c r="E19" s="173">
        <v>200</v>
      </c>
      <c r="F19" s="171">
        <v>18.399999999999999</v>
      </c>
      <c r="G19" s="171">
        <v>107</v>
      </c>
      <c r="H19" s="171">
        <v>0.6</v>
      </c>
      <c r="I19" s="171">
        <v>0.01</v>
      </c>
      <c r="J19" s="171">
        <v>25.7</v>
      </c>
    </row>
    <row r="20" spans="1:10" ht="16.5" customHeight="1" x14ac:dyDescent="0.25">
      <c r="A20" s="154"/>
      <c r="B20" s="153" t="s">
        <v>26</v>
      </c>
      <c r="C20" s="162" t="s">
        <v>11</v>
      </c>
      <c r="D20" s="158" t="s">
        <v>14</v>
      </c>
      <c r="E20" s="173">
        <v>30</v>
      </c>
      <c r="F20" s="171">
        <v>3.86</v>
      </c>
      <c r="G20" s="171">
        <v>31.47</v>
      </c>
      <c r="H20" s="171">
        <v>1.68</v>
      </c>
      <c r="I20" s="171">
        <v>0.33</v>
      </c>
      <c r="J20" s="171">
        <v>14.82</v>
      </c>
    </row>
    <row r="21" spans="1:10" ht="16.5" customHeight="1" x14ac:dyDescent="0.25">
      <c r="A21" s="154"/>
      <c r="B21" s="153"/>
      <c r="C21" s="162"/>
      <c r="D21" s="158"/>
      <c r="E21" s="162"/>
      <c r="F21" s="28"/>
      <c r="G21" s="28"/>
      <c r="H21" s="28"/>
      <c r="I21" s="28"/>
      <c r="J21" s="28"/>
    </row>
    <row r="22" spans="1:10" ht="15.75" customHeight="1" thickBot="1" x14ac:dyDescent="0.3">
      <c r="A22" s="159"/>
      <c r="B22" s="160"/>
      <c r="C22" s="182"/>
      <c r="D22" s="183" t="s">
        <v>20</v>
      </c>
      <c r="E22" s="184"/>
      <c r="F22" s="185">
        <f>SUM(F16:F21)</f>
        <v>76.67</v>
      </c>
      <c r="G22" s="232">
        <v>494.96</v>
      </c>
      <c r="H22" s="232">
        <v>13.7</v>
      </c>
      <c r="I22" s="232">
        <v>16.489999999999998</v>
      </c>
      <c r="J22" s="232">
        <v>82.65</v>
      </c>
    </row>
    <row r="23" spans="1:10" ht="15.75" thickBot="1" x14ac:dyDescent="0.3">
      <c r="A23" s="50" t="s">
        <v>37</v>
      </c>
      <c r="B23" s="13"/>
      <c r="C23" s="17"/>
      <c r="D23" s="18"/>
      <c r="E23" s="127"/>
      <c r="F23" s="14"/>
      <c r="G23" s="21"/>
      <c r="H23" s="19"/>
      <c r="I23" s="19"/>
      <c r="J23" s="19"/>
    </row>
    <row r="24" spans="1:10" x14ac:dyDescent="0.25">
      <c r="A24" s="10" t="s">
        <v>10</v>
      </c>
      <c r="B24" s="90" t="s">
        <v>35</v>
      </c>
      <c r="C24" s="91">
        <v>40</v>
      </c>
      <c r="D24" s="90" t="s">
        <v>36</v>
      </c>
      <c r="E24" s="205">
        <v>60</v>
      </c>
      <c r="F24" s="208">
        <v>13.37</v>
      </c>
      <c r="G24" s="208">
        <v>70.41</v>
      </c>
      <c r="H24" s="212">
        <v>0.56000000000000005</v>
      </c>
      <c r="I24" s="208">
        <v>3.68</v>
      </c>
      <c r="J24" s="208">
        <v>2.87</v>
      </c>
    </row>
    <row r="25" spans="1:10" x14ac:dyDescent="0.25">
      <c r="A25" s="10" t="s">
        <v>18</v>
      </c>
      <c r="B25" s="57" t="s">
        <v>27</v>
      </c>
      <c r="C25" s="1">
        <v>138</v>
      </c>
      <c r="D25" s="2" t="s">
        <v>41</v>
      </c>
      <c r="E25" s="150">
        <v>200</v>
      </c>
      <c r="F25" s="191"/>
      <c r="G25" s="209"/>
      <c r="H25" s="213"/>
      <c r="I25" s="191"/>
      <c r="J25" s="191"/>
    </row>
    <row r="26" spans="1:10" x14ac:dyDescent="0.25">
      <c r="A26" s="10"/>
      <c r="B26" s="57" t="s">
        <v>28</v>
      </c>
      <c r="C26" s="93">
        <v>667</v>
      </c>
      <c r="D26" s="94" t="s">
        <v>52</v>
      </c>
      <c r="E26" s="150">
        <v>30</v>
      </c>
      <c r="F26" s="191">
        <v>13.79</v>
      </c>
      <c r="G26" s="191">
        <v>71.16</v>
      </c>
      <c r="H26" s="191">
        <v>2.69</v>
      </c>
      <c r="I26" s="191">
        <v>4.08</v>
      </c>
      <c r="J26" s="191">
        <v>4.05</v>
      </c>
    </row>
    <row r="27" spans="1:10" x14ac:dyDescent="0.25">
      <c r="A27" s="10"/>
      <c r="B27" s="56" t="s">
        <v>29</v>
      </c>
      <c r="C27" s="46">
        <v>516</v>
      </c>
      <c r="D27" s="94" t="s">
        <v>17</v>
      </c>
      <c r="E27" s="150">
        <v>50</v>
      </c>
      <c r="F27" s="191">
        <f>F10-F18</f>
        <v>3.74</v>
      </c>
      <c r="G27" s="191">
        <f t="shared" ref="G27:J27" si="0">G10-G18</f>
        <v>67.300000000000011</v>
      </c>
      <c r="H27" s="191">
        <f t="shared" si="0"/>
        <v>1.6999999999999997</v>
      </c>
      <c r="I27" s="191">
        <f t="shared" si="0"/>
        <v>2.5</v>
      </c>
      <c r="J27" s="191">
        <f t="shared" si="0"/>
        <v>9.5</v>
      </c>
    </row>
    <row r="28" spans="1:10" x14ac:dyDescent="0.25">
      <c r="A28" s="10"/>
      <c r="B28" s="153" t="s">
        <v>30</v>
      </c>
      <c r="C28" s="162">
        <v>1042</v>
      </c>
      <c r="D28" s="158" t="s">
        <v>22</v>
      </c>
      <c r="E28" s="173">
        <v>200</v>
      </c>
      <c r="F28" s="191"/>
      <c r="G28" s="191"/>
      <c r="H28" s="191"/>
      <c r="I28" s="191"/>
      <c r="J28" s="191"/>
    </row>
    <row r="29" spans="1:10" x14ac:dyDescent="0.25">
      <c r="A29" s="10"/>
      <c r="B29" s="56" t="s">
        <v>26</v>
      </c>
      <c r="C29" s="52" t="s">
        <v>11</v>
      </c>
      <c r="D29" s="47" t="s">
        <v>14</v>
      </c>
      <c r="E29" s="206">
        <v>10</v>
      </c>
      <c r="F29" s="198">
        <v>1.28</v>
      </c>
      <c r="G29" s="233">
        <f>G12-G20</f>
        <v>10.490000000000002</v>
      </c>
      <c r="H29" s="233">
        <f>H12-H20</f>
        <v>0.56000000000000028</v>
      </c>
      <c r="I29" s="233">
        <v>0.11</v>
      </c>
      <c r="J29" s="233">
        <f>J12+J20</f>
        <v>34.58</v>
      </c>
    </row>
    <row r="30" spans="1:10" x14ac:dyDescent="0.25">
      <c r="A30" s="10"/>
      <c r="B30" s="56"/>
      <c r="C30" s="52"/>
      <c r="D30" s="47"/>
      <c r="E30" s="211"/>
      <c r="F30" s="102"/>
      <c r="G30" s="103"/>
      <c r="H30" s="103"/>
      <c r="I30" s="103"/>
      <c r="J30" s="103"/>
    </row>
    <row r="31" spans="1:10" ht="15.75" thickBot="1" x14ac:dyDescent="0.3">
      <c r="A31" s="32"/>
      <c r="B31" s="104"/>
      <c r="C31" s="105"/>
      <c r="D31" s="106" t="s">
        <v>20</v>
      </c>
      <c r="E31" s="107"/>
      <c r="F31" s="228">
        <f>SUM(F24:F30)</f>
        <v>32.18</v>
      </c>
      <c r="G31" s="228">
        <f>SUM(G24:G30)</f>
        <v>219.36</v>
      </c>
      <c r="H31" s="228">
        <f>SUM(H24:H30)</f>
        <v>5.51</v>
      </c>
      <c r="I31" s="228">
        <f>SUM(I24:I30)</f>
        <v>10.37</v>
      </c>
      <c r="J31" s="228">
        <f>SUM(J24:J30)</f>
        <v>51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P23" sqref="P23"/>
    </sheetView>
  </sheetViews>
  <sheetFormatPr defaultRowHeight="15" x14ac:dyDescent="0.25"/>
  <cols>
    <col min="1" max="1" width="14" customWidth="1"/>
    <col min="2" max="2" width="12" customWidth="1"/>
    <col min="3" max="3" width="8.28515625" customWidth="1"/>
    <col min="4" max="4" width="25.85546875" customWidth="1"/>
    <col min="7" max="7" width="14.5703125" customWidth="1"/>
    <col min="10" max="10" width="11" customWidth="1"/>
  </cols>
  <sheetData>
    <row r="1" spans="1:10" x14ac:dyDescent="0.25">
      <c r="A1" s="142" t="s">
        <v>43</v>
      </c>
      <c r="B1" s="141"/>
      <c r="C1" s="141"/>
      <c r="D1" s="141"/>
      <c r="E1" s="141"/>
      <c r="F1" s="141"/>
      <c r="G1" s="240" t="s">
        <v>44</v>
      </c>
      <c r="H1" s="240"/>
      <c r="I1" s="240"/>
      <c r="J1" s="240"/>
    </row>
    <row r="2" spans="1:10" x14ac:dyDescent="0.25">
      <c r="A2" s="142" t="s">
        <v>45</v>
      </c>
      <c r="B2" s="141"/>
      <c r="C2" s="141"/>
      <c r="D2" s="141"/>
      <c r="E2" s="141"/>
      <c r="F2" s="141"/>
      <c r="G2" s="240" t="s">
        <v>46</v>
      </c>
      <c r="H2" s="240"/>
      <c r="I2" s="240"/>
      <c r="J2" s="240"/>
    </row>
    <row r="3" spans="1:10" x14ac:dyDescent="0.25">
      <c r="A3" s="142" t="s">
        <v>47</v>
      </c>
      <c r="B3" s="141"/>
      <c r="C3" s="141"/>
      <c r="D3" s="141"/>
      <c r="E3" s="141"/>
      <c r="F3" s="141"/>
      <c r="G3" s="240" t="s">
        <v>48</v>
      </c>
      <c r="H3" s="240"/>
      <c r="I3" s="240"/>
      <c r="J3" s="240"/>
    </row>
    <row r="4" spans="1:10" x14ac:dyDescent="0.25">
      <c r="A4" s="147" t="s">
        <v>49</v>
      </c>
      <c r="B4" s="147"/>
      <c r="C4" s="147"/>
      <c r="D4" s="147"/>
      <c r="E4" s="242" t="s">
        <v>50</v>
      </c>
      <c r="F4" s="242"/>
      <c r="G4" s="241" t="s">
        <v>54</v>
      </c>
      <c r="H4" s="241"/>
      <c r="I4" s="241"/>
      <c r="J4" s="241"/>
    </row>
    <row r="5" spans="1:10" ht="15.75" thickBot="1" x14ac:dyDescent="0.3">
      <c r="A5" s="134"/>
      <c r="B5" s="134"/>
      <c r="C5" s="134"/>
      <c r="D5" s="134"/>
      <c r="E5" s="134"/>
      <c r="F5" s="149"/>
      <c r="G5" s="239"/>
      <c r="H5" s="239"/>
      <c r="I5" s="239"/>
      <c r="J5" s="239"/>
    </row>
    <row r="6" spans="1:10" ht="15.75" thickBot="1" x14ac:dyDescent="0.3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53</v>
      </c>
      <c r="H6" s="40" t="s">
        <v>6</v>
      </c>
      <c r="I6" s="40" t="s">
        <v>7</v>
      </c>
      <c r="J6" s="40" t="s">
        <v>8</v>
      </c>
    </row>
    <row r="7" spans="1:10" x14ac:dyDescent="0.25">
      <c r="A7" s="108"/>
      <c r="B7" s="110" t="s">
        <v>35</v>
      </c>
      <c r="C7" s="111">
        <v>83</v>
      </c>
      <c r="D7" s="110" t="s">
        <v>39</v>
      </c>
      <c r="E7" s="112">
        <v>100</v>
      </c>
      <c r="F7" s="112">
        <v>21.24</v>
      </c>
      <c r="G7" s="112">
        <v>145.5</v>
      </c>
      <c r="H7" s="112">
        <v>1.68</v>
      </c>
      <c r="I7" s="112">
        <v>16.91</v>
      </c>
      <c r="J7" s="112">
        <v>5.43</v>
      </c>
    </row>
    <row r="8" spans="1:10" x14ac:dyDescent="0.25">
      <c r="A8" s="10" t="s">
        <v>19</v>
      </c>
      <c r="B8" s="109" t="s">
        <v>28</v>
      </c>
      <c r="C8" s="15">
        <v>667</v>
      </c>
      <c r="D8" s="8" t="s">
        <v>16</v>
      </c>
      <c r="E8" s="116" t="s">
        <v>40</v>
      </c>
      <c r="F8" s="117">
        <v>49.25</v>
      </c>
      <c r="G8" s="118">
        <v>237.2</v>
      </c>
      <c r="H8" s="118">
        <v>8.9499999999999993</v>
      </c>
      <c r="I8" s="118">
        <v>13.6</v>
      </c>
      <c r="J8" s="118">
        <v>13.5</v>
      </c>
    </row>
    <row r="9" spans="1:10" x14ac:dyDescent="0.25">
      <c r="A9" s="10"/>
      <c r="B9" s="4" t="s">
        <v>29</v>
      </c>
      <c r="C9" s="7">
        <v>516</v>
      </c>
      <c r="D9" s="8" t="s">
        <v>17</v>
      </c>
      <c r="E9" s="116">
        <v>180</v>
      </c>
      <c r="F9" s="119">
        <v>13.49</v>
      </c>
      <c r="G9" s="118">
        <v>242.28</v>
      </c>
      <c r="H9" s="120">
        <v>6.12</v>
      </c>
      <c r="I9" s="121">
        <v>9</v>
      </c>
      <c r="J9" s="118">
        <v>34.200000000000003</v>
      </c>
    </row>
    <row r="10" spans="1:10" x14ac:dyDescent="0.25">
      <c r="A10" s="10"/>
      <c r="B10" s="153" t="s">
        <v>30</v>
      </c>
      <c r="C10" s="162">
        <v>1042</v>
      </c>
      <c r="D10" s="158" t="s">
        <v>22</v>
      </c>
      <c r="E10" s="173">
        <v>200</v>
      </c>
      <c r="F10" s="171">
        <v>18.399999999999999</v>
      </c>
      <c r="G10" s="171">
        <v>107</v>
      </c>
      <c r="H10" s="171">
        <v>0.6</v>
      </c>
      <c r="I10" s="171">
        <v>0.01</v>
      </c>
      <c r="J10" s="171">
        <v>25.7</v>
      </c>
    </row>
    <row r="11" spans="1:10" x14ac:dyDescent="0.25">
      <c r="A11" s="10"/>
      <c r="B11" s="4" t="s">
        <v>26</v>
      </c>
      <c r="C11" s="16" t="s">
        <v>11</v>
      </c>
      <c r="D11" s="11" t="s">
        <v>14</v>
      </c>
      <c r="E11" s="122">
        <v>40</v>
      </c>
      <c r="F11" s="123">
        <v>5.14</v>
      </c>
      <c r="G11" s="123">
        <v>41.96</v>
      </c>
      <c r="H11" s="123">
        <v>2.2400000000000002</v>
      </c>
      <c r="I11" s="123">
        <v>0.44</v>
      </c>
      <c r="J11" s="123">
        <v>19.760000000000002</v>
      </c>
    </row>
    <row r="12" spans="1:10" x14ac:dyDescent="0.25">
      <c r="A12" s="10"/>
      <c r="B12" s="29"/>
      <c r="C12" s="9"/>
      <c r="D12" s="23"/>
      <c r="E12" s="124"/>
      <c r="F12" s="125"/>
      <c r="G12" s="126"/>
      <c r="H12" s="126"/>
      <c r="I12" s="126"/>
      <c r="J12" s="126"/>
    </row>
    <row r="13" spans="1:10" x14ac:dyDescent="0.25">
      <c r="A13" s="10"/>
      <c r="B13" s="30"/>
      <c r="C13" s="9"/>
      <c r="D13" s="27" t="s">
        <v>20</v>
      </c>
      <c r="E13" s="124"/>
      <c r="F13" s="216">
        <f>SUM(F7:F12)</f>
        <v>107.52</v>
      </c>
      <c r="G13" s="234">
        <f>SUM(G7:G12)</f>
        <v>773.94</v>
      </c>
      <c r="H13" s="234">
        <f>SUM(H7:H12)</f>
        <v>19.590000000000003</v>
      </c>
      <c r="I13" s="234">
        <f>SUM(I7:I12)</f>
        <v>39.959999999999994</v>
      </c>
      <c r="J13" s="234">
        <f>SUM(J7:J12)</f>
        <v>98.59</v>
      </c>
    </row>
    <row r="14" spans="1:10" ht="15.75" thickBot="1" x14ac:dyDescent="0.3">
      <c r="A14" s="32"/>
      <c r="B14" s="31"/>
      <c r="C14" s="13"/>
      <c r="D14" s="24"/>
      <c r="E14" s="127"/>
      <c r="F14" s="128"/>
      <c r="G14" s="129"/>
      <c r="H14" s="129"/>
      <c r="I14" s="129"/>
      <c r="J14" s="129"/>
    </row>
    <row r="15" spans="1:10" x14ac:dyDescent="0.25">
      <c r="A15" s="114" t="s">
        <v>31</v>
      </c>
      <c r="B15" s="115"/>
      <c r="C15" s="113"/>
      <c r="D15" s="113"/>
      <c r="E15" s="130"/>
      <c r="F15" s="130"/>
      <c r="G15" s="130"/>
      <c r="H15" s="130"/>
      <c r="I15" s="130"/>
      <c r="J15" s="132"/>
    </row>
    <row r="16" spans="1:10" x14ac:dyDescent="0.25">
      <c r="A16" s="217" t="s">
        <v>19</v>
      </c>
      <c r="B16" s="178" t="s">
        <v>28</v>
      </c>
      <c r="C16" s="161">
        <v>667</v>
      </c>
      <c r="D16" s="156" t="s">
        <v>16</v>
      </c>
      <c r="E16" s="175" t="s">
        <v>51</v>
      </c>
      <c r="F16" s="181">
        <v>26.25</v>
      </c>
      <c r="G16" s="169">
        <v>118.6</v>
      </c>
      <c r="H16" s="169">
        <v>4.4800000000000004</v>
      </c>
      <c r="I16" s="169">
        <v>6.8</v>
      </c>
      <c r="J16" s="169">
        <v>6.75</v>
      </c>
    </row>
    <row r="17" spans="1:10" x14ac:dyDescent="0.25">
      <c r="A17" s="217"/>
      <c r="B17" s="153" t="s">
        <v>29</v>
      </c>
      <c r="C17" s="155">
        <v>516</v>
      </c>
      <c r="D17" s="156" t="s">
        <v>17</v>
      </c>
      <c r="E17" s="175">
        <v>150</v>
      </c>
      <c r="F17" s="176">
        <v>11.24</v>
      </c>
      <c r="G17" s="169">
        <v>201.9</v>
      </c>
      <c r="H17" s="172">
        <v>5.0999999999999996</v>
      </c>
      <c r="I17" s="177">
        <v>7.5</v>
      </c>
      <c r="J17" s="169">
        <v>28.5</v>
      </c>
    </row>
    <row r="18" spans="1:10" x14ac:dyDescent="0.25">
      <c r="A18" s="217"/>
      <c r="B18" s="153" t="s">
        <v>30</v>
      </c>
      <c r="C18" s="162">
        <v>1042</v>
      </c>
      <c r="D18" s="158" t="s">
        <v>22</v>
      </c>
      <c r="E18" s="173">
        <v>200</v>
      </c>
      <c r="F18" s="171">
        <v>18.399999999999999</v>
      </c>
      <c r="G18" s="171">
        <v>107</v>
      </c>
      <c r="H18" s="171">
        <v>0.6</v>
      </c>
      <c r="I18" s="171">
        <v>0.01</v>
      </c>
      <c r="J18" s="171">
        <v>25.7</v>
      </c>
    </row>
    <row r="19" spans="1:10" x14ac:dyDescent="0.25">
      <c r="A19" s="217"/>
      <c r="B19" s="153" t="s">
        <v>26</v>
      </c>
      <c r="C19" s="162" t="s">
        <v>11</v>
      </c>
      <c r="D19" s="158" t="s">
        <v>14</v>
      </c>
      <c r="E19" s="173">
        <v>40</v>
      </c>
      <c r="F19" s="171">
        <v>5.14</v>
      </c>
      <c r="G19" s="171">
        <v>41.96</v>
      </c>
      <c r="H19" s="171">
        <v>2.2400000000000002</v>
      </c>
      <c r="I19" s="171">
        <v>0.44</v>
      </c>
      <c r="J19" s="171">
        <v>19.760000000000002</v>
      </c>
    </row>
    <row r="20" spans="1:10" x14ac:dyDescent="0.25">
      <c r="A20" s="217"/>
      <c r="B20" s="164"/>
      <c r="C20" s="9"/>
      <c r="D20" s="163"/>
      <c r="E20" s="22"/>
      <c r="F20" s="12"/>
      <c r="G20" s="38"/>
      <c r="H20" s="38"/>
      <c r="I20" s="38"/>
      <c r="J20" s="38"/>
    </row>
    <row r="21" spans="1:10" ht="15.75" thickBot="1" x14ac:dyDescent="0.3">
      <c r="A21" s="218"/>
      <c r="B21" s="31"/>
      <c r="C21" s="160"/>
      <c r="D21" s="168" t="s">
        <v>20</v>
      </c>
      <c r="E21" s="20"/>
      <c r="F21" s="186">
        <f>SUM(F16:F20)</f>
        <v>61.03</v>
      </c>
      <c r="G21" s="235">
        <v>469.46</v>
      </c>
      <c r="H21" s="235">
        <v>12.42</v>
      </c>
      <c r="I21" s="235">
        <v>14.75</v>
      </c>
      <c r="J21" s="236">
        <v>80.709999999999994</v>
      </c>
    </row>
    <row r="22" spans="1:10" x14ac:dyDescent="0.25">
      <c r="A22" s="114" t="s">
        <v>38</v>
      </c>
      <c r="B22" s="143"/>
      <c r="C22" s="144"/>
      <c r="D22" s="144"/>
      <c r="E22" s="130"/>
      <c r="F22" s="130"/>
      <c r="G22" s="130"/>
      <c r="H22" s="130"/>
      <c r="I22" s="130"/>
      <c r="J22" s="132"/>
    </row>
    <row r="23" spans="1:10" x14ac:dyDescent="0.25">
      <c r="A23" s="114"/>
      <c r="B23" s="215" t="s">
        <v>35</v>
      </c>
      <c r="C23" s="179">
        <v>83</v>
      </c>
      <c r="D23" s="215" t="s">
        <v>39</v>
      </c>
      <c r="E23" s="180">
        <v>100</v>
      </c>
      <c r="F23" s="180">
        <v>21.24</v>
      </c>
      <c r="G23" s="180">
        <v>145.5</v>
      </c>
      <c r="H23" s="180">
        <v>1.68</v>
      </c>
      <c r="I23" s="180">
        <v>16.91</v>
      </c>
      <c r="J23" s="180">
        <v>5.43</v>
      </c>
    </row>
    <row r="24" spans="1:10" x14ac:dyDescent="0.25">
      <c r="A24" s="10" t="s">
        <v>19</v>
      </c>
      <c r="B24" s="4" t="s">
        <v>28</v>
      </c>
      <c r="C24" s="15">
        <v>667</v>
      </c>
      <c r="D24" s="8" t="s">
        <v>16</v>
      </c>
      <c r="E24" s="116">
        <v>50</v>
      </c>
      <c r="F24" s="131">
        <v>22.99</v>
      </c>
      <c r="G24" s="118">
        <v>118.6</v>
      </c>
      <c r="H24" s="169">
        <v>4.4800000000000004</v>
      </c>
      <c r="I24" s="169">
        <v>6.8</v>
      </c>
      <c r="J24" s="169">
        <v>6.75</v>
      </c>
    </row>
    <row r="25" spans="1:10" x14ac:dyDescent="0.25">
      <c r="A25" s="10"/>
      <c r="B25" s="4" t="s">
        <v>29</v>
      </c>
      <c r="C25" s="7">
        <v>516</v>
      </c>
      <c r="D25" s="8" t="s">
        <v>17</v>
      </c>
      <c r="E25" s="116">
        <v>30</v>
      </c>
      <c r="F25" s="119">
        <v>2.25</v>
      </c>
      <c r="G25" s="118">
        <v>40.380000000000003</v>
      </c>
      <c r="H25" s="120">
        <v>1.02</v>
      </c>
      <c r="I25" s="121">
        <v>1.5</v>
      </c>
      <c r="J25" s="118">
        <v>5.7</v>
      </c>
    </row>
    <row r="26" spans="1:10" x14ac:dyDescent="0.25">
      <c r="A26" s="10"/>
      <c r="B26" s="153" t="s">
        <v>30</v>
      </c>
      <c r="C26" s="162">
        <v>1042</v>
      </c>
      <c r="D26" s="158" t="s">
        <v>22</v>
      </c>
      <c r="E26" s="173">
        <v>200</v>
      </c>
      <c r="F26" s="171"/>
      <c r="G26" s="171"/>
      <c r="H26" s="171"/>
      <c r="I26" s="171"/>
      <c r="J26" s="171"/>
    </row>
    <row r="27" spans="1:10" x14ac:dyDescent="0.25">
      <c r="A27" s="10"/>
      <c r="B27" s="4" t="s">
        <v>26</v>
      </c>
      <c r="C27" s="16" t="s">
        <v>11</v>
      </c>
      <c r="D27" s="11" t="s">
        <v>14</v>
      </c>
      <c r="E27" s="122">
        <v>40</v>
      </c>
      <c r="F27" s="123"/>
      <c r="G27" s="123"/>
      <c r="H27" s="123"/>
      <c r="I27" s="123"/>
      <c r="J27" s="123"/>
    </row>
    <row r="28" spans="1:10" x14ac:dyDescent="0.25">
      <c r="A28" s="10"/>
      <c r="B28" s="29"/>
      <c r="C28" s="9"/>
      <c r="D28" s="23"/>
      <c r="E28" s="124"/>
      <c r="F28" s="125"/>
      <c r="G28" s="126"/>
      <c r="H28" s="126"/>
      <c r="I28" s="126"/>
      <c r="J28" s="126"/>
    </row>
    <row r="29" spans="1:10" x14ac:dyDescent="0.25">
      <c r="A29" s="10"/>
      <c r="B29" s="30"/>
      <c r="C29" s="9"/>
      <c r="D29" s="27" t="s">
        <v>20</v>
      </c>
      <c r="E29" s="124"/>
      <c r="F29" s="237">
        <f>SUM(F23:F28)</f>
        <v>46.48</v>
      </c>
      <c r="G29" s="234">
        <f>SUM(G23:G28)</f>
        <v>304.48</v>
      </c>
      <c r="H29" s="234">
        <f>SUM(H23:H28)</f>
        <v>7.18</v>
      </c>
      <c r="I29" s="234">
        <f>SUM(I24:I28)</f>
        <v>8.3000000000000007</v>
      </c>
      <c r="J29" s="234">
        <f>SUM(J23:J28)</f>
        <v>17.88</v>
      </c>
    </row>
    <row r="30" spans="1:10" ht="15.75" thickBot="1" x14ac:dyDescent="0.3">
      <c r="A30" s="32"/>
      <c r="B30" s="31"/>
      <c r="C30" s="13"/>
      <c r="D30" s="24"/>
      <c r="E30" s="20"/>
      <c r="F30" s="14"/>
      <c r="G30" s="21"/>
      <c r="H30" s="21"/>
      <c r="I30" s="21"/>
      <c r="J30" s="21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завтак приложение1</vt:lpstr>
      <vt:lpstr>1-4 кл обед приложение2</vt:lpstr>
      <vt:lpstr>5-9 кл приложение3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2022-03-18T11:44:55Z</cp:lastPrinted>
  <dcterms:created xsi:type="dcterms:W3CDTF">2015-06-05T18:19:34Z</dcterms:created>
  <dcterms:modified xsi:type="dcterms:W3CDTF">2022-04-08T11:26:32Z</dcterms:modified>
</cp:coreProperties>
</file>