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Школа меню март 2022\"/>
    </mc:Choice>
  </mc:AlternateContent>
  <bookViews>
    <workbookView xWindow="0" yWindow="0" windowWidth="20490" windowHeight="7755"/>
  </bookViews>
  <sheets>
    <sheet name="основное меню" sheetId="6" r:id="rId1"/>
    <sheet name="1-4 кл завтрак для сайта" sheetId="10" r:id="rId2"/>
    <sheet name="1-4 кл обед для сайта" sheetId="11" r:id="rId3"/>
    <sheet name="5-9 кл для сайта" sheetId="12" r:id="rId4"/>
  </sheets>
  <calcPr calcId="152511"/>
</workbook>
</file>

<file path=xl/calcChain.xml><?xml version="1.0" encoding="utf-8"?>
<calcChain xmlns="http://schemas.openxmlformats.org/spreadsheetml/2006/main">
  <c r="H25" i="12" l="1"/>
  <c r="I25" i="12"/>
  <c r="J25" i="12"/>
  <c r="G25" i="12"/>
  <c r="H22" i="12"/>
  <c r="I22" i="12"/>
  <c r="J22" i="12"/>
  <c r="G22" i="12"/>
  <c r="J19" i="12"/>
  <c r="I19" i="12"/>
  <c r="H19" i="12"/>
  <c r="G19" i="12"/>
  <c r="F19" i="12"/>
  <c r="J21" i="11"/>
  <c r="I21" i="11"/>
  <c r="H21" i="11"/>
  <c r="G21" i="11"/>
  <c r="F21" i="11"/>
  <c r="F29" i="10"/>
  <c r="J20" i="10"/>
  <c r="I20" i="10"/>
  <c r="H20" i="10"/>
  <c r="G20" i="10"/>
  <c r="F20" i="10"/>
  <c r="G23" i="10"/>
  <c r="F13" i="10"/>
  <c r="F12" i="6"/>
  <c r="G12" i="6" l="1"/>
  <c r="H12" i="6"/>
  <c r="I12" i="6"/>
  <c r="J12" i="6"/>
  <c r="J23" i="12" l="1"/>
  <c r="J27" i="12" s="1"/>
  <c r="I23" i="12"/>
  <c r="I27" i="12" s="1"/>
  <c r="H23" i="12"/>
  <c r="H27" i="12" s="1"/>
  <c r="G23" i="12"/>
  <c r="G27" i="12" s="1"/>
  <c r="F23" i="12"/>
  <c r="F27" i="12" s="1"/>
  <c r="J12" i="12"/>
  <c r="I12" i="12"/>
  <c r="H12" i="12"/>
  <c r="G12" i="12"/>
  <c r="F12" i="12"/>
  <c r="I30" i="11"/>
  <c r="G30" i="11"/>
  <c r="J30" i="11"/>
  <c r="H30" i="11"/>
  <c r="G26" i="11"/>
  <c r="F30" i="11"/>
  <c r="J13" i="11" l="1"/>
  <c r="I13" i="11"/>
  <c r="H13" i="11"/>
  <c r="G13" i="11"/>
  <c r="F13" i="11"/>
  <c r="J27" i="10"/>
  <c r="H27" i="10"/>
  <c r="G27" i="10"/>
  <c r="G29" i="10" s="1"/>
  <c r="J23" i="10"/>
  <c r="I23" i="10"/>
  <c r="I29" i="10" s="1"/>
  <c r="H23" i="10"/>
  <c r="H29" i="10" s="1"/>
  <c r="J13" i="10"/>
  <c r="I13" i="10"/>
  <c r="H13" i="10"/>
  <c r="G13" i="10"/>
  <c r="F20" i="6"/>
  <c r="J29" i="10" l="1"/>
  <c r="J27" i="6"/>
  <c r="I27" i="6"/>
  <c r="H27" i="6"/>
  <c r="G27" i="6"/>
  <c r="F27" i="6"/>
  <c r="G20" i="6" l="1"/>
  <c r="H20" i="6"/>
  <c r="I20" i="6"/>
  <c r="J20" i="6"/>
</calcChain>
</file>

<file path=xl/sharedStrings.xml><?xml version="1.0" encoding="utf-8"?>
<sst xmlns="http://schemas.openxmlformats.org/spreadsheetml/2006/main" count="245" uniqueCount="53">
  <si>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</si>
  <si>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</si>
  <si>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</si>
  <si>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</si>
  <si>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</si>
  <si>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</si>
  <si>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</si>
  <si>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</si>
  <si>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</si>
  <si>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</si>
  <si>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Обед</t>
  </si>
  <si>
    <t>ПР</t>
  </si>
  <si>
    <t>Хлеб пшеничный</t>
  </si>
  <si>
    <t>Хлеб ржано-пшеничный</t>
  </si>
  <si>
    <t>Греча отв.</t>
  </si>
  <si>
    <t>5-9 кл</t>
  </si>
  <si>
    <t>Итого:</t>
  </si>
  <si>
    <t>МАСЛО (ПОРЦИЯМИ)</t>
  </si>
  <si>
    <t>Омлет нат.с маслом</t>
  </si>
  <si>
    <t>150/5</t>
  </si>
  <si>
    <t>1-4 кл</t>
  </si>
  <si>
    <t>80/5</t>
  </si>
  <si>
    <t>Гастрономия</t>
  </si>
  <si>
    <t>Блюда из яиц</t>
  </si>
  <si>
    <t>Гор.напиток</t>
  </si>
  <si>
    <t>Хлеб</t>
  </si>
  <si>
    <t>Гарнир</t>
  </si>
  <si>
    <t>50/30</t>
  </si>
  <si>
    <t>Чай с сахаром</t>
  </si>
  <si>
    <t>2 Блюдо</t>
  </si>
  <si>
    <t>1 Блюдо</t>
  </si>
  <si>
    <t>завтрак</t>
  </si>
  <si>
    <t>Масло порц</t>
  </si>
  <si>
    <t>Сыр порц</t>
  </si>
  <si>
    <t>В том числе за счет бюджета:</t>
  </si>
  <si>
    <t>В том числе за счет родит.платы:</t>
  </si>
  <si>
    <t>Гуляш из говядины</t>
  </si>
  <si>
    <t>Греча отварная</t>
  </si>
  <si>
    <t>75/30</t>
  </si>
  <si>
    <t>В том числе за счет родит.доплаты:</t>
  </si>
  <si>
    <t>УТВЕРЖДАЮ</t>
  </si>
  <si>
    <t>СОГЛАСОВАНО</t>
  </si>
  <si>
    <t>Директор ООО "Школьник"</t>
  </si>
  <si>
    <t>Директор МКОУ "Коткозерская СОШ"</t>
  </si>
  <si>
    <t>______________ Жих.С.А.</t>
  </si>
  <si>
    <t>_____________ Чупукова М.Н.</t>
  </si>
  <si>
    <t>Пищеблок Коткозерской школьной столовой</t>
  </si>
  <si>
    <t>День №2</t>
  </si>
  <si>
    <t>12.04.2022г.</t>
  </si>
  <si>
    <t>Суп молочный с вермишелью</t>
  </si>
  <si>
    <t>30/40</t>
  </si>
  <si>
    <t>25/35</t>
  </si>
  <si>
    <t>Каллорийность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</si>
</sst>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1" xfId="0" applyFont="1" applyFill="1" applyBorder="1" applyAlignment="1">
      <alignment horizontal="right" vertical="center" wrapText="1"/>
    </xf>
    <xf numFmtId="0" fontId="2" fillId="0" borderId="0" xfId="0" applyFont="1"/>
    <xf numFmtId="0" fontId="2" fillId="0" borderId="1" xfId="0" applyFont="1" applyBorder="1"/>
    <xf numFmtId="0" fontId="1" fillId="0" borderId="1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2" fillId="0" borderId="5" xfId="0" applyFont="1" applyFill="1" applyBorder="1" applyProtection="1">
      <protection locked="0"/>
    </xf>
    <xf numFmtId="0" fontId="2" fillId="0" borderId="5" xfId="0" applyFont="1" applyBorder="1"/>
    <xf numFmtId="2" fontId="2" fillId="0" borderId="5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/>
    <xf numFmtId="0" fontId="1" fillId="0" borderId="1" xfId="0" applyFont="1" applyFill="1" applyBorder="1" applyAlignment="1">
      <alignment horizontal="right"/>
    </xf>
    <xf numFmtId="0" fontId="5" fillId="0" borderId="5" xfId="0" applyFont="1" applyFill="1" applyBorder="1"/>
    <xf numFmtId="0" fontId="5" fillId="0" borderId="5" xfId="0" applyFont="1" applyFill="1" applyBorder="1" applyAlignment="1">
      <alignment wrapText="1"/>
    </xf>
    <xf numFmtId="0" fontId="2" fillId="0" borderId="8" xfId="0" applyFont="1" applyFill="1" applyBorder="1" applyProtection="1">
      <protection locked="0"/>
    </xf>
    <xf numFmtId="1" fontId="2" fillId="0" borderId="5" xfId="0" applyNumberFormat="1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3" fillId="0" borderId="1" xfId="0" applyFont="1" applyFill="1" applyBorder="1" applyAlignment="1" applyProtection="1">
      <alignment wrapText="1"/>
      <protection locked="0"/>
    </xf>
    <xf numFmtId="2" fontId="2" fillId="0" borderId="1" xfId="0" applyNumberFormat="1" applyFont="1" applyBorder="1" applyAlignment="1"/>
    <xf numFmtId="2" fontId="2" fillId="0" borderId="0" xfId="0" applyNumberFormat="1" applyFont="1" applyAlignment="1"/>
    <xf numFmtId="0" fontId="2" fillId="0" borderId="2" xfId="0" applyFont="1" applyFill="1" applyBorder="1" applyProtection="1">
      <protection locked="0"/>
    </xf>
    <xf numFmtId="2" fontId="2" fillId="0" borderId="1" xfId="0" applyNumberFormat="1" applyFont="1" applyFill="1" applyBorder="1" applyAlignment="1">
      <alignment horizontal="right"/>
    </xf>
    <xf numFmtId="2" fontId="2" fillId="0" borderId="2" xfId="0" applyNumberFormat="1" applyFont="1" applyFill="1" applyBorder="1" applyAlignment="1" applyProtection="1">
      <alignment horizontal="right"/>
      <protection locked="0"/>
    </xf>
    <xf numFmtId="2" fontId="2" fillId="0" borderId="1" xfId="0" applyNumberFormat="1" applyFont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2" fontId="1" fillId="0" borderId="3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2" fontId="1" fillId="0" borderId="2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 wrapText="1"/>
    </xf>
    <xf numFmtId="2" fontId="1" fillId="0" borderId="9" xfId="0" applyNumberFormat="1" applyFont="1" applyFill="1" applyBorder="1" applyAlignment="1">
      <alignment horizontal="right"/>
    </xf>
    <xf numFmtId="0" fontId="2" fillId="0" borderId="10" xfId="0" applyFont="1" applyFill="1" applyBorder="1" applyProtection="1">
      <protection locked="0"/>
    </xf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Fill="1" applyBorder="1" applyAlignment="1" applyProtection="1">
      <alignment wrapText="1"/>
      <protection locked="0"/>
    </xf>
    <xf numFmtId="1" fontId="2" fillId="0" borderId="14" xfId="0" applyNumberFormat="1" applyFont="1" applyFill="1" applyBorder="1" applyProtection="1">
      <protection locked="0"/>
    </xf>
    <xf numFmtId="0" fontId="6" fillId="0" borderId="3" xfId="0" applyFont="1" applyBorder="1"/>
    <xf numFmtId="0" fontId="7" fillId="0" borderId="1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6" xfId="0" applyBorder="1"/>
    <xf numFmtId="0" fontId="8" fillId="0" borderId="0" xfId="0" applyFont="1"/>
    <xf numFmtId="0" fontId="3" fillId="0" borderId="5" xfId="0" applyFont="1" applyBorder="1"/>
    <xf numFmtId="0" fontId="3" fillId="0" borderId="15" xfId="0" applyFont="1" applyBorder="1"/>
    <xf numFmtId="0" fontId="2" fillId="0" borderId="15" xfId="0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5" xfId="0" applyNumberFormat="1" applyFont="1" applyBorder="1" applyAlignment="1"/>
    <xf numFmtId="0" fontId="2" fillId="0" borderId="5" xfId="0" applyFont="1" applyBorder="1" applyAlignment="1">
      <alignment horizontal="right"/>
    </xf>
    <xf numFmtId="0" fontId="9" fillId="0" borderId="0" xfId="0" applyFont="1"/>
    <xf numFmtId="0" fontId="3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5" xfId="0" applyFont="1" applyBorder="1" applyAlignment="1"/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2" borderId="16" xfId="0" applyFont="1" applyFill="1" applyBorder="1"/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2" borderId="16" xfId="0" applyFont="1" applyFill="1" applyBorder="1"/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2" borderId="16" xfId="0" applyFont="1" applyFill="1" applyBorder="1"/>
    <xf numFmtId="0" fontId="0" fillId="0" borderId="0" xfId="0"/>
    <xf numFmtId="0" fontId="2" fillId="0" borderId="0" xfId="0" applyFont="1"/>
    <xf numFmtId="0" fontId="1" fillId="0" borderId="1" xfId="0" applyFont="1" applyFill="1" applyBorder="1"/>
    <xf numFmtId="2" fontId="1" fillId="0" borderId="9" xfId="0" applyNumberFormat="1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wrapText="1"/>
      <protection locked="0"/>
    </xf>
    <xf numFmtId="0" fontId="1" fillId="0" borderId="3" xfId="0" applyFont="1" applyFill="1" applyBorder="1"/>
    <xf numFmtId="0" fontId="4" fillId="0" borderId="1" xfId="0" applyFont="1" applyFill="1" applyBorder="1" applyAlignment="1">
      <alignment wrapText="1"/>
    </xf>
    <xf numFmtId="0" fontId="2" fillId="2" borderId="0" xfId="0" applyFont="1" applyFill="1"/>
    <xf numFmtId="0" fontId="2" fillId="3" borderId="0" xfId="0" applyFont="1" applyFill="1"/>
    <xf numFmtId="0" fontId="2" fillId="2" borderId="16" xfId="0" applyFont="1" applyFill="1" applyBorder="1"/>
    <xf numFmtId="0" fontId="1" fillId="0" borderId="5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0" xfId="0" applyFont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2" fillId="0" borderId="1" xfId="0" applyFont="1" applyBorder="1"/>
    <xf numFmtId="0" fontId="2" fillId="0" borderId="5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1" fontId="2" fillId="0" borderId="14" xfId="0" applyNumberFormat="1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3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" xfId="0" applyFont="1" applyFill="1" applyBorder="1" applyProtection="1">
      <protection locked="0"/>
    </xf>
    <xf numFmtId="2" fontId="1" fillId="0" borderId="3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right"/>
    </xf>
    <xf numFmtId="2" fontId="1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2" fillId="0" borderId="3" xfId="0" applyFont="1" applyBorder="1"/>
    <xf numFmtId="0" fontId="2" fillId="0" borderId="1" xfId="0" applyFont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/>
    </xf>
    <xf numFmtId="0" fontId="2" fillId="0" borderId="5" xfId="0" applyFont="1" applyBorder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0" xfId="0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2" fontId="1" fillId="0" borderId="5" xfId="0" applyNumberFormat="1" applyFont="1" applyFill="1" applyBorder="1"/>
    <xf numFmtId="2" fontId="2" fillId="0" borderId="1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Border="1"/>
    <xf numFmtId="0" fontId="2" fillId="0" borderId="14" xfId="0" applyFont="1" applyBorder="1"/>
    <xf numFmtId="0" fontId="2" fillId="0" borderId="6" xfId="0" applyFont="1" applyBorder="1"/>
    <xf numFmtId="164" fontId="2" fillId="0" borderId="3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4" xfId="0" applyFont="1" applyBorder="1"/>
    <xf numFmtId="2" fontId="3" fillId="0" borderId="14" xfId="0" applyNumberFormat="1" applyFont="1" applyBorder="1" applyAlignment="1">
      <alignment horizontal="center"/>
    </xf>
    <xf numFmtId="0" fontId="3" fillId="0" borderId="1" xfId="0" applyFont="1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5" fillId="0" borderId="5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2" fontId="1" fillId="0" borderId="5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2" borderId="16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3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zoomScale="90" zoomScaleNormal="90" workbookViewId="0">
      <selection activeCell="E36" sqref="E36"/>
    </sheetView>
  </sheetViews>
  <sheetFormatPr defaultRowHeight="15" x14ac:dyDescent="0.25"/>
  <cols>
    <col min="1" max="1" width="12.140625" style="2" customWidth="1"/>
    <col min="2" max="2" width="13.140625" style="2" customWidth="1"/>
    <col min="3" max="3" width="8" style="2" customWidth="1"/>
    <col min="4" max="4" width="31.7109375" style="2" customWidth="1"/>
    <col min="5" max="5" width="11.7109375" style="2" customWidth="1"/>
    <col min="6" max="6" width="10.7109375" style="2" customWidth="1"/>
    <col min="7" max="7" width="14.7109375" style="2" customWidth="1"/>
    <col min="8" max="8" width="9.28515625" style="2" customWidth="1"/>
    <col min="9" max="9" width="7.85546875" style="2" customWidth="1"/>
    <col min="10" max="10" width="10.42578125" style="2" customWidth="1"/>
    <col min="11" max="16384" width="9.140625" style="2"/>
  </cols>
  <sheetData>
    <row r="1" spans="1:11" x14ac:dyDescent="0.25">
      <c r="A1" s="77" t="s">
        <v>40</v>
      </c>
      <c r="B1" s="76"/>
      <c r="C1" s="76"/>
      <c r="D1" s="76"/>
      <c r="E1" s="76"/>
      <c r="F1" s="76"/>
      <c r="G1" s="166" t="s">
        <v>41</v>
      </c>
      <c r="H1" s="166"/>
      <c r="I1" s="166"/>
      <c r="J1" s="166"/>
    </row>
    <row r="2" spans="1:11" x14ac:dyDescent="0.25">
      <c r="A2" s="77" t="s">
        <v>42</v>
      </c>
      <c r="B2" s="76"/>
      <c r="C2" s="76"/>
      <c r="D2" s="76"/>
      <c r="E2" s="76"/>
      <c r="F2" s="76"/>
      <c r="G2" s="166" t="s">
        <v>43</v>
      </c>
      <c r="H2" s="166"/>
      <c r="I2" s="166"/>
      <c r="J2" s="166"/>
    </row>
    <row r="3" spans="1:11" x14ac:dyDescent="0.25">
      <c r="A3" s="77" t="s">
        <v>44</v>
      </c>
      <c r="B3" s="76"/>
      <c r="C3" s="76"/>
      <c r="D3" s="76"/>
      <c r="E3" s="76"/>
      <c r="F3" s="76"/>
      <c r="G3" s="166" t="s">
        <v>45</v>
      </c>
      <c r="H3" s="166"/>
      <c r="I3" s="166"/>
      <c r="J3" s="166"/>
    </row>
    <row r="4" spans="1:11" x14ac:dyDescent="0.25">
      <c r="A4" s="79" t="s">
        <v>46</v>
      </c>
      <c r="B4" s="79"/>
      <c r="C4" s="79"/>
      <c r="D4" s="79"/>
      <c r="E4" s="164" t="s">
        <v>47</v>
      </c>
      <c r="F4" s="164"/>
      <c r="G4" s="167" t="s">
        <v>48</v>
      </c>
      <c r="H4" s="167"/>
      <c r="I4" s="167"/>
      <c r="J4" s="167"/>
    </row>
    <row r="5" spans="1:11" ht="15" customHeight="1" thickBot="1" x14ac:dyDescent="0.3">
      <c r="A5" s="78"/>
      <c r="B5" s="78"/>
      <c r="C5" s="78"/>
      <c r="D5" s="78"/>
      <c r="E5" s="78"/>
      <c r="F5" s="80"/>
      <c r="G5" s="165"/>
      <c r="H5" s="165"/>
      <c r="I5" s="165"/>
      <c r="J5" s="165"/>
    </row>
    <row r="6" spans="1:11" ht="15.75" thickBot="1" x14ac:dyDescent="0.3">
      <c r="A6" s="122" t="s">
        <v>0</v>
      </c>
      <c r="B6" s="46" t="s">
        <v>1</v>
      </c>
      <c r="C6" s="46" t="s">
        <v>2</v>
      </c>
      <c r="D6" s="46" t="s">
        <v>3</v>
      </c>
      <c r="E6" s="46" t="s">
        <v>4</v>
      </c>
      <c r="F6" s="46" t="s">
        <v>5</v>
      </c>
      <c r="G6" s="46" t="s">
        <v>52</v>
      </c>
      <c r="H6" s="46" t="s">
        <v>6</v>
      </c>
      <c r="I6" s="46" t="s">
        <v>7</v>
      </c>
      <c r="J6" s="47" t="s">
        <v>8</v>
      </c>
    </row>
    <row r="7" spans="1:11" x14ac:dyDescent="0.25">
      <c r="A7" s="149" t="s">
        <v>9</v>
      </c>
      <c r="B7" s="43" t="s">
        <v>22</v>
      </c>
      <c r="C7" s="44">
        <v>96</v>
      </c>
      <c r="D7" s="50" t="s">
        <v>17</v>
      </c>
      <c r="E7" s="26">
        <v>5</v>
      </c>
      <c r="F7" s="120">
        <v>7.58</v>
      </c>
      <c r="G7" s="120">
        <v>38.5</v>
      </c>
      <c r="H7" s="152">
        <v>5.0000000000000001E-3</v>
      </c>
      <c r="I7" s="120">
        <v>4.1500000000000004</v>
      </c>
      <c r="J7" s="146">
        <v>0.03</v>
      </c>
    </row>
    <row r="8" spans="1:11" x14ac:dyDescent="0.25">
      <c r="A8" s="149" t="s">
        <v>20</v>
      </c>
      <c r="B8" s="3" t="s">
        <v>23</v>
      </c>
      <c r="C8" s="7">
        <v>340</v>
      </c>
      <c r="D8" s="8" t="s">
        <v>18</v>
      </c>
      <c r="E8" s="9" t="s">
        <v>21</v>
      </c>
      <c r="F8" s="153">
        <v>44.23</v>
      </c>
      <c r="G8" s="129">
        <v>218.9</v>
      </c>
      <c r="H8" s="125">
        <v>14.67</v>
      </c>
      <c r="I8" s="129">
        <v>17.16</v>
      </c>
      <c r="J8" s="129">
        <v>10.119999999999999</v>
      </c>
    </row>
    <row r="9" spans="1:11" x14ac:dyDescent="0.25">
      <c r="A9" s="149"/>
      <c r="B9" s="108" t="s">
        <v>24</v>
      </c>
      <c r="C9" s="134">
        <v>685</v>
      </c>
      <c r="D9" s="134" t="s">
        <v>28</v>
      </c>
      <c r="E9" s="139">
        <v>200</v>
      </c>
      <c r="F9" s="140">
        <v>3.73</v>
      </c>
      <c r="G9" s="140">
        <v>40</v>
      </c>
      <c r="H9" s="140">
        <v>0.53</v>
      </c>
      <c r="I9" s="140">
        <v>0</v>
      </c>
      <c r="J9" s="140">
        <v>9.4700000000000006</v>
      </c>
      <c r="K9" s="104"/>
    </row>
    <row r="10" spans="1:11" x14ac:dyDescent="0.25">
      <c r="A10" s="149"/>
      <c r="B10" s="102" t="s">
        <v>25</v>
      </c>
      <c r="C10" s="107" t="s">
        <v>11</v>
      </c>
      <c r="D10" s="108" t="s">
        <v>12</v>
      </c>
      <c r="E10" s="110">
        <v>30</v>
      </c>
      <c r="F10" s="140">
        <v>6.75</v>
      </c>
      <c r="G10" s="140">
        <v>70.150000000000006</v>
      </c>
      <c r="H10" s="140">
        <v>2.37</v>
      </c>
      <c r="I10" s="140">
        <v>0.3</v>
      </c>
      <c r="J10" s="140">
        <v>14.49</v>
      </c>
      <c r="K10" s="104"/>
    </row>
    <row r="11" spans="1:11" ht="13.15" customHeight="1" x14ac:dyDescent="0.25">
      <c r="A11" s="149"/>
      <c r="B11" s="102"/>
      <c r="C11" s="93"/>
      <c r="D11" s="105"/>
      <c r="E11" s="106"/>
      <c r="F11" s="153"/>
      <c r="G11" s="140"/>
      <c r="H11" s="141"/>
      <c r="I11" s="128"/>
      <c r="J11" s="128"/>
      <c r="K11" s="104"/>
    </row>
    <row r="12" spans="1:11" x14ac:dyDescent="0.25">
      <c r="A12" s="149"/>
      <c r="B12" s="102"/>
      <c r="C12" s="93"/>
      <c r="D12" s="97" t="s">
        <v>16</v>
      </c>
      <c r="E12" s="12"/>
      <c r="F12" s="154">
        <f>SUM(F7:F11)</f>
        <v>62.289999999999992</v>
      </c>
      <c r="G12" s="155">
        <f>SUM(G7:G11)</f>
        <v>367.54999999999995</v>
      </c>
      <c r="H12" s="67">
        <f>SUM(H7:H11)</f>
        <v>17.574999999999999</v>
      </c>
      <c r="I12" s="67">
        <f>SUM(I7:I11)</f>
        <v>21.610000000000003</v>
      </c>
      <c r="J12" s="67">
        <f>SUM(J7:J11)</f>
        <v>34.11</v>
      </c>
      <c r="K12" s="104"/>
    </row>
    <row r="13" spans="1:11" ht="15.75" thickBot="1" x14ac:dyDescent="0.3">
      <c r="A13" s="150"/>
      <c r="B13" s="103"/>
      <c r="C13" s="101"/>
      <c r="D13" s="109"/>
      <c r="E13" s="101"/>
      <c r="F13" s="159"/>
      <c r="G13" s="163"/>
      <c r="H13" s="163"/>
      <c r="I13" s="163"/>
      <c r="J13" s="163"/>
      <c r="K13" s="104"/>
    </row>
    <row r="14" spans="1:11" ht="21.75" customHeight="1" x14ac:dyDescent="0.25">
      <c r="A14" s="149" t="s">
        <v>10</v>
      </c>
      <c r="B14" s="3" t="s">
        <v>30</v>
      </c>
      <c r="C14" s="1">
        <v>258</v>
      </c>
      <c r="D14" s="51" t="s">
        <v>49</v>
      </c>
      <c r="E14" s="18">
        <v>200</v>
      </c>
      <c r="F14" s="129">
        <v>18.25</v>
      </c>
      <c r="G14" s="147">
        <v>133.63999999999999</v>
      </c>
      <c r="H14" s="68">
        <v>4</v>
      </c>
      <c r="I14" s="128">
        <v>2.96</v>
      </c>
      <c r="J14" s="128">
        <v>24.26</v>
      </c>
    </row>
    <row r="15" spans="1:11" x14ac:dyDescent="0.25">
      <c r="A15" s="149" t="s">
        <v>20</v>
      </c>
      <c r="B15" s="3" t="s">
        <v>29</v>
      </c>
      <c r="C15" s="19">
        <v>632</v>
      </c>
      <c r="D15" s="5" t="s">
        <v>36</v>
      </c>
      <c r="E15" s="6" t="s">
        <v>50</v>
      </c>
      <c r="F15" s="129">
        <v>46.88</v>
      </c>
      <c r="G15" s="125">
        <v>148.4</v>
      </c>
      <c r="H15" s="128">
        <v>12.08</v>
      </c>
      <c r="I15" s="128">
        <v>9.8000000000000007</v>
      </c>
      <c r="J15" s="128">
        <v>2.89</v>
      </c>
    </row>
    <row r="16" spans="1:11" x14ac:dyDescent="0.25">
      <c r="A16" s="149"/>
      <c r="B16" s="3" t="s">
        <v>26</v>
      </c>
      <c r="C16" s="4">
        <v>302</v>
      </c>
      <c r="D16" s="5" t="s">
        <v>14</v>
      </c>
      <c r="E16" s="6">
        <v>100</v>
      </c>
      <c r="F16" s="126">
        <v>15.71</v>
      </c>
      <c r="G16" s="125">
        <v>174.8</v>
      </c>
      <c r="H16" s="111">
        <v>5.47</v>
      </c>
      <c r="I16" s="94">
        <v>4.33</v>
      </c>
      <c r="J16" s="125">
        <v>28.53</v>
      </c>
    </row>
    <row r="17" spans="1:19" x14ac:dyDescent="0.25">
      <c r="A17" s="149"/>
      <c r="B17" s="3" t="s">
        <v>24</v>
      </c>
      <c r="C17" s="3">
        <v>685</v>
      </c>
      <c r="D17" s="3" t="s">
        <v>28</v>
      </c>
      <c r="E17" s="27">
        <v>200</v>
      </c>
      <c r="F17" s="140">
        <v>3.73</v>
      </c>
      <c r="G17" s="140">
        <v>40</v>
      </c>
      <c r="H17" s="140">
        <v>0.53</v>
      </c>
      <c r="I17" s="140">
        <v>0</v>
      </c>
      <c r="J17" s="140">
        <v>9.4700000000000006</v>
      </c>
    </row>
    <row r="18" spans="1:19" x14ac:dyDescent="0.25">
      <c r="A18" s="149"/>
      <c r="B18" s="3" t="s">
        <v>25</v>
      </c>
      <c r="C18" s="20" t="s">
        <v>11</v>
      </c>
      <c r="D18" s="13" t="s">
        <v>13</v>
      </c>
      <c r="E18" s="17">
        <v>40</v>
      </c>
      <c r="F18" s="128">
        <v>5.14</v>
      </c>
      <c r="G18" s="128">
        <v>41.96</v>
      </c>
      <c r="H18" s="128">
        <v>2.2400000000000002</v>
      </c>
      <c r="I18" s="128">
        <v>0.44</v>
      </c>
      <c r="J18" s="128">
        <v>19.760000000000002</v>
      </c>
    </row>
    <row r="19" spans="1:19" x14ac:dyDescent="0.25">
      <c r="A19" s="149"/>
      <c r="B19" s="3"/>
      <c r="C19" s="20"/>
      <c r="D19" s="13"/>
      <c r="E19" s="17"/>
      <c r="F19" s="128"/>
      <c r="G19" s="128"/>
      <c r="H19" s="128"/>
      <c r="I19" s="128"/>
      <c r="J19" s="128"/>
    </row>
    <row r="20" spans="1:19" x14ac:dyDescent="0.25">
      <c r="A20" s="149"/>
      <c r="B20" s="23"/>
      <c r="C20" s="4"/>
      <c r="D20" s="11" t="s">
        <v>16</v>
      </c>
      <c r="E20" s="12"/>
      <c r="F20" s="69">
        <f>SUM(F14:F19)</f>
        <v>89.710000000000008</v>
      </c>
      <c r="G20" s="67">
        <f>SUM(G14:G19)</f>
        <v>538.79999999999995</v>
      </c>
      <c r="H20" s="67">
        <f>SUM(H14:H19)</f>
        <v>24.32</v>
      </c>
      <c r="I20" s="67">
        <f>SUM(I14:I19)</f>
        <v>17.530000000000005</v>
      </c>
      <c r="J20" s="67">
        <f>SUM(J14:J19)</f>
        <v>84.910000000000011</v>
      </c>
    </row>
    <row r="21" spans="1:19" ht="15.75" thickBot="1" x14ac:dyDescent="0.3">
      <c r="A21" s="150"/>
      <c r="B21" s="14"/>
      <c r="C21" s="21"/>
      <c r="D21" s="22"/>
      <c r="E21" s="24"/>
      <c r="F21" s="159"/>
      <c r="G21" s="159"/>
      <c r="H21" s="160"/>
      <c r="I21" s="160"/>
      <c r="J21" s="160"/>
    </row>
    <row r="22" spans="1:19" x14ac:dyDescent="0.25">
      <c r="A22" s="151" t="s">
        <v>9</v>
      </c>
      <c r="B22" s="3" t="s">
        <v>29</v>
      </c>
      <c r="C22" s="19">
        <v>632</v>
      </c>
      <c r="D22" s="135" t="s">
        <v>36</v>
      </c>
      <c r="E22" s="6" t="s">
        <v>51</v>
      </c>
      <c r="F22" s="129">
        <v>39.06</v>
      </c>
      <c r="G22" s="125">
        <v>127.2</v>
      </c>
      <c r="H22" s="128">
        <v>10.35</v>
      </c>
      <c r="I22" s="128">
        <v>8.4</v>
      </c>
      <c r="J22" s="128">
        <v>2.48</v>
      </c>
    </row>
    <row r="23" spans="1:19" x14ac:dyDescent="0.25">
      <c r="A23" s="149" t="s">
        <v>15</v>
      </c>
      <c r="B23" s="3" t="s">
        <v>26</v>
      </c>
      <c r="C23" s="4">
        <v>302</v>
      </c>
      <c r="D23" s="5" t="s">
        <v>14</v>
      </c>
      <c r="E23" s="6">
        <v>100</v>
      </c>
      <c r="F23" s="126">
        <v>15.71</v>
      </c>
      <c r="G23" s="125">
        <v>192.28</v>
      </c>
      <c r="H23" s="111">
        <v>6.01</v>
      </c>
      <c r="I23" s="94">
        <v>4.7699999999999996</v>
      </c>
      <c r="J23" s="125">
        <v>31.39</v>
      </c>
    </row>
    <row r="24" spans="1:19" x14ac:dyDescent="0.25">
      <c r="A24" s="149"/>
      <c r="B24" s="3" t="s">
        <v>24</v>
      </c>
      <c r="C24" s="3">
        <v>685</v>
      </c>
      <c r="D24" s="3" t="s">
        <v>28</v>
      </c>
      <c r="E24" s="27">
        <v>200</v>
      </c>
      <c r="F24" s="140">
        <v>3.73</v>
      </c>
      <c r="G24" s="140">
        <v>40</v>
      </c>
      <c r="H24" s="140">
        <v>0.53</v>
      </c>
      <c r="I24" s="140">
        <v>0</v>
      </c>
      <c r="J24" s="140">
        <v>9.4700000000000006</v>
      </c>
    </row>
    <row r="25" spans="1:19" x14ac:dyDescent="0.25">
      <c r="A25" s="149"/>
      <c r="B25" s="3" t="s">
        <v>25</v>
      </c>
      <c r="C25" s="20" t="s">
        <v>11</v>
      </c>
      <c r="D25" s="13" t="s">
        <v>13</v>
      </c>
      <c r="E25" s="17">
        <v>30</v>
      </c>
      <c r="F25" s="128">
        <v>3.86</v>
      </c>
      <c r="G25" s="128">
        <v>31.47</v>
      </c>
      <c r="H25" s="128">
        <v>1.68</v>
      </c>
      <c r="I25" s="128">
        <v>0.33</v>
      </c>
      <c r="J25" s="128">
        <v>14.82</v>
      </c>
      <c r="P25" s="28"/>
    </row>
    <row r="26" spans="1:19" x14ac:dyDescent="0.25">
      <c r="A26" s="149"/>
      <c r="B26" s="32"/>
      <c r="C26" s="20"/>
      <c r="D26" s="3"/>
      <c r="E26" s="27"/>
      <c r="F26" s="140"/>
      <c r="G26" s="140"/>
      <c r="H26" s="140"/>
      <c r="I26" s="140"/>
      <c r="J26" s="140"/>
    </row>
    <row r="27" spans="1:19" x14ac:dyDescent="0.25">
      <c r="A27" s="149"/>
      <c r="B27" s="32"/>
      <c r="C27" s="10"/>
      <c r="D27" s="29" t="s">
        <v>16</v>
      </c>
      <c r="E27" s="25"/>
      <c r="F27" s="69">
        <f>SUM(F21:F26)</f>
        <v>62.36</v>
      </c>
      <c r="G27" s="69">
        <f>SUM(G21:G26)</f>
        <v>390.95000000000005</v>
      </c>
      <c r="H27" s="69">
        <f>SUM(H21:H26)</f>
        <v>18.57</v>
      </c>
      <c r="I27" s="69">
        <f>SUM(I21:I26)</f>
        <v>13.5</v>
      </c>
      <c r="J27" s="69">
        <f>SUM(J21:J26)</f>
        <v>58.16</v>
      </c>
      <c r="S27" s="28"/>
    </row>
    <row r="28" spans="1:19" ht="15.75" thickBot="1" x14ac:dyDescent="0.3">
      <c r="A28" s="150"/>
      <c r="B28" s="42"/>
      <c r="C28" s="14"/>
      <c r="D28" s="48"/>
      <c r="E28" s="49"/>
      <c r="F28" s="148"/>
      <c r="G28" s="148"/>
      <c r="H28" s="148"/>
      <c r="I28" s="148"/>
      <c r="J28" s="148"/>
    </row>
  </sheetData>
  <mergeCells count="6">
    <mergeCell ref="E4:F4"/>
    <mergeCell ref="G5:J5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D36" sqref="D36"/>
    </sheetView>
  </sheetViews>
  <sheetFormatPr defaultRowHeight="15" x14ac:dyDescent="0.25"/>
  <cols>
    <col min="1" max="1" width="12.28515625" customWidth="1"/>
    <col min="2" max="2" width="14.5703125" customWidth="1"/>
    <col min="3" max="3" width="10.5703125" customWidth="1"/>
    <col min="4" max="4" width="27.5703125" customWidth="1"/>
    <col min="7" max="7" width="15.7109375" customWidth="1"/>
    <col min="10" max="10" width="11" customWidth="1"/>
  </cols>
  <sheetData>
    <row r="1" spans="1:10" x14ac:dyDescent="0.25">
      <c r="A1" s="82" t="s">
        <v>40</v>
      </c>
      <c r="B1" s="81"/>
      <c r="C1" s="81"/>
      <c r="D1" s="81"/>
      <c r="E1" s="81"/>
      <c r="F1" s="81"/>
      <c r="G1" s="166" t="s">
        <v>41</v>
      </c>
      <c r="H1" s="166"/>
      <c r="I1" s="166"/>
      <c r="J1" s="166"/>
    </row>
    <row r="2" spans="1:10" x14ac:dyDescent="0.25">
      <c r="A2" s="82" t="s">
        <v>42</v>
      </c>
      <c r="B2" s="81"/>
      <c r="C2" s="81"/>
      <c r="D2" s="81"/>
      <c r="E2" s="81"/>
      <c r="F2" s="81"/>
      <c r="G2" s="166" t="s">
        <v>43</v>
      </c>
      <c r="H2" s="166"/>
      <c r="I2" s="166"/>
      <c r="J2" s="166"/>
    </row>
    <row r="3" spans="1:10" x14ac:dyDescent="0.25">
      <c r="A3" s="82" t="s">
        <v>44</v>
      </c>
      <c r="B3" s="81"/>
      <c r="C3" s="81"/>
      <c r="D3" s="81"/>
      <c r="E3" s="81"/>
      <c r="F3" s="81"/>
      <c r="G3" s="166" t="s">
        <v>45</v>
      </c>
      <c r="H3" s="166"/>
      <c r="I3" s="166"/>
      <c r="J3" s="166"/>
    </row>
    <row r="4" spans="1:10" x14ac:dyDescent="0.25">
      <c r="A4" s="84" t="s">
        <v>46</v>
      </c>
      <c r="B4" s="84"/>
      <c r="C4" s="84"/>
      <c r="D4" s="84"/>
      <c r="E4" s="164" t="s">
        <v>47</v>
      </c>
      <c r="F4" s="164"/>
      <c r="G4" s="167" t="s">
        <v>48</v>
      </c>
      <c r="H4" s="167"/>
      <c r="I4" s="167"/>
      <c r="J4" s="167"/>
    </row>
    <row r="5" spans="1:10" ht="15.75" thickBot="1" x14ac:dyDescent="0.3">
      <c r="A5" s="83"/>
      <c r="B5" s="83"/>
      <c r="C5" s="83"/>
      <c r="D5" s="83"/>
      <c r="E5" s="83"/>
      <c r="F5" s="85"/>
      <c r="G5" s="165"/>
      <c r="H5" s="165"/>
      <c r="I5" s="165"/>
      <c r="J5" s="165"/>
    </row>
    <row r="6" spans="1:10" ht="15.75" thickBot="1" x14ac:dyDescent="0.3">
      <c r="A6" s="45" t="s">
        <v>0</v>
      </c>
      <c r="B6" s="52" t="s">
        <v>1</v>
      </c>
      <c r="C6" s="52" t="s">
        <v>2</v>
      </c>
      <c r="D6" s="52" t="s">
        <v>3</v>
      </c>
      <c r="E6" s="52" t="s">
        <v>4</v>
      </c>
      <c r="F6" s="52" t="s">
        <v>5</v>
      </c>
      <c r="G6" s="52" t="s">
        <v>52</v>
      </c>
      <c r="H6" s="52" t="s">
        <v>6</v>
      </c>
      <c r="I6" s="52" t="s">
        <v>7</v>
      </c>
      <c r="J6" s="53" t="s">
        <v>8</v>
      </c>
    </row>
    <row r="7" spans="1:10" x14ac:dyDescent="0.25">
      <c r="A7" t="s">
        <v>20</v>
      </c>
      <c r="B7" s="3" t="s">
        <v>23</v>
      </c>
      <c r="C7" s="38">
        <v>340</v>
      </c>
      <c r="D7" s="3" t="s">
        <v>18</v>
      </c>
      <c r="E7" s="27" t="s">
        <v>19</v>
      </c>
      <c r="F7" s="63">
        <v>76.290000000000006</v>
      </c>
      <c r="G7" s="63">
        <v>298.5</v>
      </c>
      <c r="H7" s="63">
        <v>20</v>
      </c>
      <c r="I7" s="63">
        <v>23.4</v>
      </c>
      <c r="J7" s="63">
        <v>13.8</v>
      </c>
    </row>
    <row r="8" spans="1:10" x14ac:dyDescent="0.25">
      <c r="A8" t="s">
        <v>31</v>
      </c>
      <c r="B8" s="3" t="s">
        <v>22</v>
      </c>
      <c r="C8" s="38">
        <v>96</v>
      </c>
      <c r="D8" s="3" t="s">
        <v>32</v>
      </c>
      <c r="E8" s="27">
        <v>10</v>
      </c>
      <c r="F8" s="63">
        <v>15.17</v>
      </c>
      <c r="G8" s="63">
        <v>77</v>
      </c>
      <c r="H8" s="63">
        <v>0.01</v>
      </c>
      <c r="I8" s="63">
        <v>8.3000000000000007</v>
      </c>
      <c r="J8" s="63">
        <v>0.6</v>
      </c>
    </row>
    <row r="9" spans="1:10" x14ac:dyDescent="0.25">
      <c r="B9" s="3" t="s">
        <v>22</v>
      </c>
      <c r="C9" s="38">
        <v>97</v>
      </c>
      <c r="D9" s="3" t="s">
        <v>33</v>
      </c>
      <c r="E9" s="27">
        <v>15</v>
      </c>
      <c r="F9" s="63">
        <v>17.920000000000002</v>
      </c>
      <c r="G9" s="63">
        <v>53.75</v>
      </c>
      <c r="H9" s="63">
        <v>3.48</v>
      </c>
      <c r="I9" s="63">
        <v>4.43</v>
      </c>
      <c r="J9" s="63">
        <v>6.64</v>
      </c>
    </row>
    <row r="10" spans="1:10" x14ac:dyDescent="0.25">
      <c r="B10" s="134" t="s">
        <v>24</v>
      </c>
      <c r="C10" s="134">
        <v>685</v>
      </c>
      <c r="D10" s="134" t="s">
        <v>28</v>
      </c>
      <c r="E10" s="139">
        <v>200</v>
      </c>
      <c r="F10" s="140">
        <v>3.73</v>
      </c>
      <c r="G10" s="140">
        <v>40</v>
      </c>
      <c r="H10" s="140">
        <v>0.53</v>
      </c>
      <c r="I10" s="140">
        <v>0</v>
      </c>
      <c r="J10" s="140">
        <v>9.4700000000000006</v>
      </c>
    </row>
    <row r="11" spans="1:10" x14ac:dyDescent="0.25">
      <c r="B11" s="3" t="s">
        <v>25</v>
      </c>
      <c r="C11" s="38" t="s">
        <v>11</v>
      </c>
      <c r="D11" s="3" t="s">
        <v>12</v>
      </c>
      <c r="E11" s="27">
        <v>40</v>
      </c>
      <c r="F11" s="63">
        <v>9</v>
      </c>
      <c r="G11" s="63">
        <v>93.53</v>
      </c>
      <c r="H11" s="63">
        <v>3.16</v>
      </c>
      <c r="I11" s="63">
        <v>0.4</v>
      </c>
      <c r="J11" s="63">
        <v>19.32</v>
      </c>
    </row>
    <row r="12" spans="1:10" x14ac:dyDescent="0.25">
      <c r="B12" s="3"/>
      <c r="C12" s="3"/>
      <c r="D12" s="3"/>
      <c r="E12" s="27"/>
      <c r="F12" s="63"/>
      <c r="G12" s="63"/>
      <c r="H12" s="63"/>
      <c r="I12" s="63"/>
      <c r="J12" s="63"/>
    </row>
    <row r="13" spans="1:10" ht="15.75" thickBot="1" x14ac:dyDescent="0.3">
      <c r="A13" s="54"/>
      <c r="B13" s="15"/>
      <c r="C13" s="15"/>
      <c r="D13" s="56" t="s">
        <v>16</v>
      </c>
      <c r="E13" s="61"/>
      <c r="F13" s="64">
        <f>SUM(F7:F12)</f>
        <v>122.11000000000001</v>
      </c>
      <c r="G13" s="64">
        <f>SUM(G7:G12)</f>
        <v>562.78</v>
      </c>
      <c r="H13" s="64">
        <f>SUM(H7:H12)</f>
        <v>27.180000000000003</v>
      </c>
      <c r="I13" s="64">
        <f>SUM(I7:I12)</f>
        <v>36.529999999999994</v>
      </c>
      <c r="J13" s="64">
        <f>SUM(J7:J12)</f>
        <v>49.83</v>
      </c>
    </row>
    <row r="14" spans="1:10" ht="15.75" thickBot="1" x14ac:dyDescent="0.3">
      <c r="A14" s="55" t="s">
        <v>34</v>
      </c>
      <c r="B14" s="57"/>
      <c r="C14" s="57"/>
      <c r="D14" s="58"/>
      <c r="E14" s="62"/>
      <c r="F14" s="65"/>
      <c r="G14" s="65"/>
      <c r="H14" s="65"/>
      <c r="I14" s="65"/>
      <c r="J14" s="65"/>
    </row>
    <row r="15" spans="1:10" x14ac:dyDescent="0.25">
      <c r="A15" s="149" t="s">
        <v>9</v>
      </c>
      <c r="B15" s="133" t="s">
        <v>22</v>
      </c>
      <c r="C15" s="127">
        <v>96</v>
      </c>
      <c r="D15" s="50" t="s">
        <v>17</v>
      </c>
      <c r="E15" s="138">
        <v>5</v>
      </c>
      <c r="F15" s="120">
        <v>7.58</v>
      </c>
      <c r="G15" s="120">
        <v>38.5</v>
      </c>
      <c r="H15" s="152">
        <v>5.0000000000000001E-3</v>
      </c>
      <c r="I15" s="120">
        <v>4.1500000000000004</v>
      </c>
      <c r="J15" s="146">
        <v>0.03</v>
      </c>
    </row>
    <row r="16" spans="1:10" x14ac:dyDescent="0.25">
      <c r="A16" s="149" t="s">
        <v>20</v>
      </c>
      <c r="B16" s="134" t="s">
        <v>23</v>
      </c>
      <c r="C16" s="115">
        <v>340</v>
      </c>
      <c r="D16" s="117" t="s">
        <v>18</v>
      </c>
      <c r="E16" s="116" t="s">
        <v>21</v>
      </c>
      <c r="F16" s="153">
        <v>44.23</v>
      </c>
      <c r="G16" s="129">
        <v>218.9</v>
      </c>
      <c r="H16" s="125">
        <v>14.67</v>
      </c>
      <c r="I16" s="129">
        <v>17.16</v>
      </c>
      <c r="J16" s="129">
        <v>10.119999999999999</v>
      </c>
    </row>
    <row r="17" spans="1:10" x14ac:dyDescent="0.25">
      <c r="A17" s="149"/>
      <c r="B17" s="134" t="s">
        <v>24</v>
      </c>
      <c r="C17" s="134">
        <v>685</v>
      </c>
      <c r="D17" s="134" t="s">
        <v>28</v>
      </c>
      <c r="E17" s="139">
        <v>200</v>
      </c>
      <c r="F17" s="140">
        <v>3.73</v>
      </c>
      <c r="G17" s="140">
        <v>40</v>
      </c>
      <c r="H17" s="140">
        <v>0.53</v>
      </c>
      <c r="I17" s="140">
        <v>0</v>
      </c>
      <c r="J17" s="140">
        <v>9.4700000000000006</v>
      </c>
    </row>
    <row r="18" spans="1:10" x14ac:dyDescent="0.25">
      <c r="A18" s="149"/>
      <c r="B18" s="112" t="s">
        <v>25</v>
      </c>
      <c r="C18" s="132" t="s">
        <v>11</v>
      </c>
      <c r="D18" s="134" t="s">
        <v>12</v>
      </c>
      <c r="E18" s="139">
        <v>30</v>
      </c>
      <c r="F18" s="140">
        <v>6.75</v>
      </c>
      <c r="G18" s="140">
        <v>70.150000000000006</v>
      </c>
      <c r="H18" s="140">
        <v>2.37</v>
      </c>
      <c r="I18" s="140">
        <v>0.3</v>
      </c>
      <c r="J18" s="140">
        <v>14.49</v>
      </c>
    </row>
    <row r="19" spans="1:10" x14ac:dyDescent="0.25">
      <c r="A19" s="149"/>
      <c r="B19" s="112"/>
      <c r="C19" s="93"/>
      <c r="D19" s="130"/>
      <c r="E19" s="131"/>
      <c r="F19" s="153"/>
      <c r="G19" s="140"/>
      <c r="H19" s="141"/>
      <c r="I19" s="128"/>
      <c r="J19" s="128"/>
    </row>
    <row r="20" spans="1:10" x14ac:dyDescent="0.25">
      <c r="A20" s="149"/>
      <c r="B20" s="112"/>
      <c r="C20" s="93"/>
      <c r="D20" s="97" t="s">
        <v>16</v>
      </c>
      <c r="E20" s="12"/>
      <c r="F20" s="154">
        <f>SUM(F15:F19)</f>
        <v>62.289999999999992</v>
      </c>
      <c r="G20" s="155">
        <f>SUM(G15:G19)</f>
        <v>367.54999999999995</v>
      </c>
      <c r="H20" s="67">
        <f>SUM(H15:H19)</f>
        <v>17.574999999999999</v>
      </c>
      <c r="I20" s="67">
        <f>SUM(I15:I19)</f>
        <v>21.610000000000003</v>
      </c>
      <c r="J20" s="67">
        <f>SUM(J15:J19)</f>
        <v>34.11</v>
      </c>
    </row>
    <row r="21" spans="1:10" ht="15.75" thickBot="1" x14ac:dyDescent="0.3">
      <c r="A21" s="150"/>
      <c r="B21" s="114"/>
      <c r="C21" s="101"/>
      <c r="D21" s="137"/>
      <c r="E21" s="101"/>
      <c r="F21" s="16"/>
      <c r="G21" s="144"/>
      <c r="H21" s="144"/>
      <c r="I21" s="144"/>
      <c r="J21" s="144"/>
    </row>
    <row r="22" spans="1:10" x14ac:dyDescent="0.25">
      <c r="A22" s="55" t="s">
        <v>35</v>
      </c>
      <c r="B22" s="59"/>
      <c r="C22" s="59"/>
      <c r="D22" s="2"/>
      <c r="E22" s="60"/>
      <c r="F22" s="66"/>
      <c r="G22" s="66"/>
      <c r="H22" s="66"/>
      <c r="I22" s="66"/>
      <c r="J22" s="66"/>
    </row>
    <row r="23" spans="1:10" x14ac:dyDescent="0.25">
      <c r="A23" t="s">
        <v>20</v>
      </c>
      <c r="B23" s="3" t="s">
        <v>23</v>
      </c>
      <c r="C23" s="38">
        <v>340</v>
      </c>
      <c r="D23" s="3" t="s">
        <v>18</v>
      </c>
      <c r="E23" s="27">
        <v>70</v>
      </c>
      <c r="F23" s="63">
        <v>32.06</v>
      </c>
      <c r="G23" s="63">
        <f>G7-G16</f>
        <v>79.599999999999994</v>
      </c>
      <c r="H23" s="63">
        <f>H7-H16</f>
        <v>5.33</v>
      </c>
      <c r="I23" s="63">
        <f>I7-I16</f>
        <v>6.2399999999999984</v>
      </c>
      <c r="J23" s="63">
        <f>J7-J16</f>
        <v>3.6800000000000015</v>
      </c>
    </row>
    <row r="24" spans="1:10" x14ac:dyDescent="0.25">
      <c r="A24" t="s">
        <v>31</v>
      </c>
      <c r="B24" s="3" t="s">
        <v>22</v>
      </c>
      <c r="C24" s="38">
        <v>96</v>
      </c>
      <c r="D24" s="3" t="s">
        <v>32</v>
      </c>
      <c r="E24" s="27">
        <v>5</v>
      </c>
      <c r="F24" s="63">
        <v>7.58</v>
      </c>
      <c r="G24" s="63">
        <v>38.5</v>
      </c>
      <c r="H24" s="63">
        <v>0.01</v>
      </c>
      <c r="I24" s="63">
        <v>4.1500000000000004</v>
      </c>
      <c r="J24" s="63">
        <v>0.03</v>
      </c>
    </row>
    <row r="25" spans="1:10" x14ac:dyDescent="0.25">
      <c r="B25" s="3" t="s">
        <v>22</v>
      </c>
      <c r="C25" s="38">
        <v>97</v>
      </c>
      <c r="D25" s="3" t="s">
        <v>33</v>
      </c>
      <c r="E25" s="139">
        <v>15</v>
      </c>
      <c r="F25" s="140">
        <v>17.920000000000002</v>
      </c>
      <c r="G25" s="140">
        <v>53.75</v>
      </c>
      <c r="H25" s="140">
        <v>3.48</v>
      </c>
      <c r="I25" s="140">
        <v>4.43</v>
      </c>
      <c r="J25" s="140">
        <v>6.64</v>
      </c>
    </row>
    <row r="26" spans="1:10" x14ac:dyDescent="0.25">
      <c r="B26" s="3" t="s">
        <v>24</v>
      </c>
      <c r="C26" s="134">
        <v>685</v>
      </c>
      <c r="D26" s="134" t="s">
        <v>28</v>
      </c>
      <c r="E26" s="139">
        <v>200</v>
      </c>
      <c r="F26" s="140"/>
      <c r="G26" s="140"/>
      <c r="H26" s="140"/>
      <c r="I26" s="140"/>
      <c r="J26" s="140"/>
    </row>
    <row r="27" spans="1:10" x14ac:dyDescent="0.25">
      <c r="B27" s="3" t="s">
        <v>25</v>
      </c>
      <c r="C27" s="38" t="s">
        <v>11</v>
      </c>
      <c r="D27" s="3" t="s">
        <v>12</v>
      </c>
      <c r="E27" s="27">
        <v>10</v>
      </c>
      <c r="F27" s="63">
        <v>2.25</v>
      </c>
      <c r="G27" s="63">
        <f>G11-G18</f>
        <v>23.379999999999995</v>
      </c>
      <c r="H27" s="63">
        <f>H11-H18</f>
        <v>0.79</v>
      </c>
      <c r="I27" s="63">
        <v>0.1</v>
      </c>
      <c r="J27" s="63">
        <f>J11-J18</f>
        <v>4.83</v>
      </c>
    </row>
    <row r="28" spans="1:10" x14ac:dyDescent="0.25">
      <c r="B28" s="3"/>
      <c r="C28" s="38"/>
      <c r="D28" s="3"/>
      <c r="E28" s="3"/>
      <c r="F28" s="27"/>
      <c r="G28" s="27"/>
      <c r="H28" s="27"/>
      <c r="I28" s="27"/>
      <c r="J28" s="27"/>
    </row>
    <row r="29" spans="1:10" x14ac:dyDescent="0.25">
      <c r="B29" s="3"/>
      <c r="C29" s="3"/>
      <c r="D29" s="158" t="s">
        <v>16</v>
      </c>
      <c r="E29" s="158"/>
      <c r="F29" s="155">
        <f>SUM(F23:F28)</f>
        <v>59.81</v>
      </c>
      <c r="G29" s="155">
        <f>SUM(G23:G28)</f>
        <v>195.23</v>
      </c>
      <c r="H29" s="155">
        <f>SUM(H22:H28)</f>
        <v>9.61</v>
      </c>
      <c r="I29" s="155">
        <f>SUM(I22:I28)</f>
        <v>14.919999999999998</v>
      </c>
      <c r="J29" s="155">
        <f>SUM(J22:J28)</f>
        <v>15.180000000000001</v>
      </c>
    </row>
    <row r="30" spans="1:10" ht="15.75" thickBot="1" x14ac:dyDescent="0.3">
      <c r="A30" s="54"/>
      <c r="B30" s="15"/>
      <c r="C30" s="15"/>
      <c r="D30" s="156"/>
      <c r="E30" s="156"/>
      <c r="F30" s="157"/>
      <c r="G30" s="157"/>
      <c r="H30" s="157"/>
      <c r="I30" s="157"/>
      <c r="J30" s="157"/>
    </row>
  </sheetData>
  <mergeCells count="6">
    <mergeCell ref="E4:F4"/>
    <mergeCell ref="G5:J5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D38" sqref="D38"/>
    </sheetView>
  </sheetViews>
  <sheetFormatPr defaultRowHeight="15" x14ac:dyDescent="0.25"/>
  <cols>
    <col min="1" max="1" width="13" customWidth="1"/>
    <col min="2" max="2" width="12.42578125" customWidth="1"/>
    <col min="4" max="4" width="31.42578125" customWidth="1"/>
    <col min="6" max="6" width="12" customWidth="1"/>
    <col min="7" max="7" width="15.7109375" customWidth="1"/>
    <col min="10" max="10" width="14.42578125" customWidth="1"/>
  </cols>
  <sheetData>
    <row r="1" spans="1:10" x14ac:dyDescent="0.25">
      <c r="A1" s="87" t="s">
        <v>40</v>
      </c>
      <c r="B1" s="86"/>
      <c r="C1" s="86"/>
      <c r="D1" s="86"/>
      <c r="E1" s="86"/>
      <c r="F1" s="86"/>
      <c r="G1" s="166" t="s">
        <v>41</v>
      </c>
      <c r="H1" s="166"/>
      <c r="I1" s="166"/>
      <c r="J1" s="166"/>
    </row>
    <row r="2" spans="1:10" x14ac:dyDescent="0.25">
      <c r="A2" s="87" t="s">
        <v>42</v>
      </c>
      <c r="B2" s="86"/>
      <c r="C2" s="86"/>
      <c r="D2" s="86"/>
      <c r="E2" s="86"/>
      <c r="F2" s="86"/>
      <c r="G2" s="166" t="s">
        <v>43</v>
      </c>
      <c r="H2" s="166"/>
      <c r="I2" s="166"/>
      <c r="J2" s="166"/>
    </row>
    <row r="3" spans="1:10" x14ac:dyDescent="0.25">
      <c r="A3" s="87" t="s">
        <v>44</v>
      </c>
      <c r="B3" s="86"/>
      <c r="C3" s="86"/>
      <c r="D3" s="86"/>
      <c r="E3" s="86"/>
      <c r="F3" s="86"/>
      <c r="G3" s="166" t="s">
        <v>45</v>
      </c>
      <c r="H3" s="166"/>
      <c r="I3" s="166"/>
      <c r="J3" s="166"/>
    </row>
    <row r="4" spans="1:10" x14ac:dyDescent="0.25">
      <c r="A4" s="89" t="s">
        <v>46</v>
      </c>
      <c r="B4" s="89"/>
      <c r="C4" s="89"/>
      <c r="D4" s="89"/>
      <c r="E4" s="164" t="s">
        <v>47</v>
      </c>
      <c r="F4" s="164"/>
      <c r="G4" s="167" t="s">
        <v>48</v>
      </c>
      <c r="H4" s="167"/>
      <c r="I4" s="167"/>
      <c r="J4" s="167"/>
    </row>
    <row r="5" spans="1:10" ht="15.75" thickBot="1" x14ac:dyDescent="0.3">
      <c r="A5" s="88"/>
      <c r="B5" s="88"/>
      <c r="C5" s="88"/>
      <c r="D5" s="88"/>
      <c r="E5" s="88"/>
      <c r="F5" s="90"/>
      <c r="G5" s="165"/>
      <c r="H5" s="165"/>
      <c r="I5" s="165"/>
      <c r="J5" s="165"/>
    </row>
    <row r="6" spans="1:10" ht="15.75" thickBot="1" x14ac:dyDescent="0.3">
      <c r="A6" s="121" t="s">
        <v>0</v>
      </c>
      <c r="B6" s="122" t="s">
        <v>1</v>
      </c>
      <c r="C6" s="122" t="s">
        <v>2</v>
      </c>
      <c r="D6" s="122" t="s">
        <v>3</v>
      </c>
      <c r="E6" s="122" t="s">
        <v>4</v>
      </c>
      <c r="F6" s="122" t="s">
        <v>5</v>
      </c>
      <c r="G6" s="122" t="s">
        <v>52</v>
      </c>
      <c r="H6" s="122" t="s">
        <v>6</v>
      </c>
      <c r="I6" s="122" t="s">
        <v>7</v>
      </c>
      <c r="J6" s="123" t="s">
        <v>8</v>
      </c>
    </row>
    <row r="7" spans="1:10" ht="15.75" x14ac:dyDescent="0.25">
      <c r="A7" t="s">
        <v>10</v>
      </c>
      <c r="B7" s="133" t="s">
        <v>30</v>
      </c>
      <c r="C7" s="1">
        <v>258</v>
      </c>
      <c r="D7" s="51" t="s">
        <v>49</v>
      </c>
      <c r="E7" s="18">
        <v>200</v>
      </c>
      <c r="F7" s="129">
        <v>18.25</v>
      </c>
      <c r="G7" s="147">
        <v>133.63999999999999</v>
      </c>
      <c r="H7" s="68">
        <v>4</v>
      </c>
      <c r="I7" s="128">
        <v>2.96</v>
      </c>
      <c r="J7" s="128">
        <v>24.26</v>
      </c>
    </row>
    <row r="8" spans="1:10" x14ac:dyDescent="0.25">
      <c r="A8" t="s">
        <v>20</v>
      </c>
      <c r="B8" s="3" t="s">
        <v>29</v>
      </c>
      <c r="C8" s="38">
        <v>632</v>
      </c>
      <c r="D8" s="3" t="s">
        <v>36</v>
      </c>
      <c r="E8" s="27" t="s">
        <v>27</v>
      </c>
      <c r="F8" s="140">
        <v>82</v>
      </c>
      <c r="G8" s="140">
        <v>169.6</v>
      </c>
      <c r="H8" s="140">
        <v>13.8</v>
      </c>
      <c r="I8" s="140">
        <v>11.2</v>
      </c>
      <c r="J8" s="140">
        <v>3.3</v>
      </c>
    </row>
    <row r="9" spans="1:10" x14ac:dyDescent="0.25">
      <c r="B9" s="3" t="s">
        <v>26</v>
      </c>
      <c r="C9" s="38">
        <v>302</v>
      </c>
      <c r="D9" s="3" t="s">
        <v>37</v>
      </c>
      <c r="E9" s="27">
        <v>150</v>
      </c>
      <c r="F9" s="140">
        <v>23.56</v>
      </c>
      <c r="G9" s="140">
        <v>262.2</v>
      </c>
      <c r="H9" s="140">
        <v>8.1999999999999993</v>
      </c>
      <c r="I9" s="140">
        <v>6.5</v>
      </c>
      <c r="J9" s="140">
        <v>42.8</v>
      </c>
    </row>
    <row r="10" spans="1:10" x14ac:dyDescent="0.25">
      <c r="B10" s="3" t="s">
        <v>24</v>
      </c>
      <c r="C10" s="38">
        <v>685</v>
      </c>
      <c r="D10" s="3" t="s">
        <v>28</v>
      </c>
      <c r="E10" s="27">
        <v>200</v>
      </c>
      <c r="F10" s="140">
        <v>3.73</v>
      </c>
      <c r="G10" s="140">
        <v>40</v>
      </c>
      <c r="H10" s="140">
        <v>0.53</v>
      </c>
      <c r="I10" s="140">
        <v>0</v>
      </c>
      <c r="J10" s="140">
        <v>9.4700000000000006</v>
      </c>
    </row>
    <row r="11" spans="1:10" x14ac:dyDescent="0.25">
      <c r="B11" s="3" t="s">
        <v>25</v>
      </c>
      <c r="C11" s="38" t="s">
        <v>11</v>
      </c>
      <c r="D11" s="3" t="s">
        <v>13</v>
      </c>
      <c r="E11" s="27">
        <v>40</v>
      </c>
      <c r="F11" s="140">
        <v>5.14</v>
      </c>
      <c r="G11" s="140">
        <v>41.96</v>
      </c>
      <c r="H11" s="140">
        <v>2.2400000000000002</v>
      </c>
      <c r="I11" s="140">
        <v>0.44</v>
      </c>
      <c r="J11" s="140">
        <v>19.760000000000002</v>
      </c>
    </row>
    <row r="12" spans="1:10" x14ac:dyDescent="0.25">
      <c r="B12" s="3"/>
      <c r="C12" s="38"/>
      <c r="D12" s="3"/>
      <c r="E12" s="27"/>
      <c r="F12" s="140"/>
      <c r="G12" s="140"/>
      <c r="H12" s="140"/>
      <c r="I12" s="140"/>
      <c r="J12" s="140"/>
    </row>
    <row r="13" spans="1:10" ht="15.75" thickBot="1" x14ac:dyDescent="0.3">
      <c r="A13" s="54"/>
      <c r="B13" s="15"/>
      <c r="C13" s="71"/>
      <c r="D13" s="56" t="s">
        <v>16</v>
      </c>
      <c r="E13" s="61"/>
      <c r="F13" s="64">
        <f>SUM(F7:F12)</f>
        <v>132.68</v>
      </c>
      <c r="G13" s="64">
        <f>SUM(G7:G12)</f>
        <v>647.40000000000009</v>
      </c>
      <c r="H13" s="64">
        <f>SUM(H7:H12)</f>
        <v>28.770000000000003</v>
      </c>
      <c r="I13" s="64">
        <f>SUM(I7:I12)</f>
        <v>21.1</v>
      </c>
      <c r="J13" s="64">
        <f>SUM(J7:J12)</f>
        <v>99.59</v>
      </c>
    </row>
    <row r="14" spans="1:10" x14ac:dyDescent="0.25">
      <c r="A14" s="55" t="s">
        <v>34</v>
      </c>
      <c r="B14" s="59"/>
      <c r="C14" s="74"/>
      <c r="D14" s="2"/>
      <c r="E14" s="60"/>
      <c r="F14" s="60"/>
      <c r="G14" s="60"/>
      <c r="H14" s="60"/>
      <c r="I14" s="60"/>
      <c r="J14" s="60"/>
    </row>
    <row r="15" spans="1:10" ht="16.5" customHeight="1" x14ac:dyDescent="0.25">
      <c r="A15" s="149" t="s">
        <v>10</v>
      </c>
      <c r="B15" s="134" t="s">
        <v>30</v>
      </c>
      <c r="C15" s="1">
        <v>258</v>
      </c>
      <c r="D15" s="51" t="s">
        <v>49</v>
      </c>
      <c r="E15" s="18">
        <v>200</v>
      </c>
      <c r="F15" s="129">
        <v>18.25</v>
      </c>
      <c r="G15" s="147">
        <v>133.63999999999999</v>
      </c>
      <c r="H15" s="68">
        <v>4</v>
      </c>
      <c r="I15" s="128">
        <v>2.96</v>
      </c>
      <c r="J15" s="128">
        <v>24.26</v>
      </c>
    </row>
    <row r="16" spans="1:10" x14ac:dyDescent="0.25">
      <c r="A16" s="149" t="s">
        <v>20</v>
      </c>
      <c r="B16" s="134" t="s">
        <v>29</v>
      </c>
      <c r="C16" s="161">
        <v>632</v>
      </c>
      <c r="D16" s="135" t="s">
        <v>36</v>
      </c>
      <c r="E16" s="136" t="s">
        <v>50</v>
      </c>
      <c r="F16" s="129">
        <v>46.88</v>
      </c>
      <c r="G16" s="125">
        <v>148.4</v>
      </c>
      <c r="H16" s="128">
        <v>12.08</v>
      </c>
      <c r="I16" s="128">
        <v>9.8000000000000007</v>
      </c>
      <c r="J16" s="128">
        <v>2.89</v>
      </c>
    </row>
    <row r="17" spans="1:10" x14ac:dyDescent="0.25">
      <c r="A17" s="149"/>
      <c r="B17" s="134" t="s">
        <v>26</v>
      </c>
      <c r="C17" s="132">
        <v>302</v>
      </c>
      <c r="D17" s="135" t="s">
        <v>14</v>
      </c>
      <c r="E17" s="136">
        <v>100</v>
      </c>
      <c r="F17" s="126">
        <v>15.71</v>
      </c>
      <c r="G17" s="125">
        <v>174.8</v>
      </c>
      <c r="H17" s="111">
        <v>5.47</v>
      </c>
      <c r="I17" s="94">
        <v>4.33</v>
      </c>
      <c r="J17" s="125">
        <v>28.53</v>
      </c>
    </row>
    <row r="18" spans="1:10" x14ac:dyDescent="0.25">
      <c r="A18" s="149"/>
      <c r="B18" s="134" t="s">
        <v>24</v>
      </c>
      <c r="C18" s="38">
        <v>685</v>
      </c>
      <c r="D18" s="134" t="s">
        <v>28</v>
      </c>
      <c r="E18" s="139">
        <v>200</v>
      </c>
      <c r="F18" s="140">
        <v>3.73</v>
      </c>
      <c r="G18" s="140">
        <v>40</v>
      </c>
      <c r="H18" s="140">
        <v>0.53</v>
      </c>
      <c r="I18" s="140">
        <v>0</v>
      </c>
      <c r="J18" s="140">
        <v>9.4700000000000006</v>
      </c>
    </row>
    <row r="19" spans="1:10" x14ac:dyDescent="0.25">
      <c r="A19" s="149"/>
      <c r="B19" s="134" t="s">
        <v>25</v>
      </c>
      <c r="C19" s="132" t="s">
        <v>11</v>
      </c>
      <c r="D19" s="130" t="s">
        <v>13</v>
      </c>
      <c r="E19" s="131">
        <v>40</v>
      </c>
      <c r="F19" s="128">
        <v>5.14</v>
      </c>
      <c r="G19" s="128">
        <v>41.96</v>
      </c>
      <c r="H19" s="128">
        <v>2.2400000000000002</v>
      </c>
      <c r="I19" s="128">
        <v>0.44</v>
      </c>
      <c r="J19" s="128">
        <v>19.760000000000002</v>
      </c>
    </row>
    <row r="20" spans="1:10" x14ac:dyDescent="0.25">
      <c r="A20" s="149"/>
      <c r="B20" s="134"/>
      <c r="C20" s="132"/>
      <c r="D20" s="130"/>
      <c r="E20" s="131"/>
      <c r="F20" s="128"/>
      <c r="G20" s="128"/>
      <c r="H20" s="128"/>
      <c r="I20" s="128"/>
      <c r="J20" s="128"/>
    </row>
    <row r="21" spans="1:10" x14ac:dyDescent="0.25">
      <c r="A21" s="149"/>
      <c r="B21" s="23"/>
      <c r="C21" s="132"/>
      <c r="D21" s="97" t="s">
        <v>16</v>
      </c>
      <c r="E21" s="12"/>
      <c r="F21" s="69">
        <f>SUM(F15:F20)</f>
        <v>89.710000000000008</v>
      </c>
      <c r="G21" s="67">
        <f>SUM(G15:G20)</f>
        <v>538.79999999999995</v>
      </c>
      <c r="H21" s="67">
        <f>SUM(H15:H20)</f>
        <v>24.32</v>
      </c>
      <c r="I21" s="67">
        <f>SUM(I15:I20)</f>
        <v>17.530000000000005</v>
      </c>
      <c r="J21" s="67">
        <f>SUM(J15:J20)</f>
        <v>84.910000000000011</v>
      </c>
    </row>
    <row r="22" spans="1:10" ht="15.75" thickBot="1" x14ac:dyDescent="0.3">
      <c r="A22" s="150"/>
      <c r="B22" s="114"/>
      <c r="C22" s="162"/>
      <c r="D22" s="22"/>
      <c r="E22" s="24"/>
      <c r="F22" s="159"/>
      <c r="G22" s="159"/>
      <c r="H22" s="160"/>
      <c r="I22" s="160"/>
      <c r="J22" s="160"/>
    </row>
    <row r="23" spans="1:10" x14ac:dyDescent="0.25">
      <c r="A23" s="55" t="s">
        <v>35</v>
      </c>
      <c r="B23" s="59"/>
      <c r="C23" s="74"/>
      <c r="D23" s="2"/>
      <c r="E23" s="60"/>
      <c r="F23" s="60"/>
      <c r="G23" s="60"/>
      <c r="H23" s="60"/>
      <c r="I23" s="60"/>
      <c r="J23" s="60"/>
    </row>
    <row r="24" spans="1:10" ht="15.75" x14ac:dyDescent="0.25">
      <c r="A24" t="s">
        <v>10</v>
      </c>
      <c r="B24" s="3" t="s">
        <v>30</v>
      </c>
      <c r="C24" s="1">
        <v>258</v>
      </c>
      <c r="D24" s="51" t="s">
        <v>49</v>
      </c>
      <c r="E24" s="18">
        <v>200</v>
      </c>
      <c r="F24" s="33"/>
      <c r="G24" s="145"/>
      <c r="H24" s="39"/>
      <c r="I24" s="36"/>
      <c r="J24" s="36"/>
    </row>
    <row r="25" spans="1:10" x14ac:dyDescent="0.25">
      <c r="A25" t="s">
        <v>20</v>
      </c>
      <c r="B25" s="3" t="s">
        <v>29</v>
      </c>
      <c r="C25" s="38">
        <v>632</v>
      </c>
      <c r="D25" s="3" t="s">
        <v>36</v>
      </c>
      <c r="E25" s="27">
        <v>20</v>
      </c>
      <c r="F25" s="27">
        <v>31.25</v>
      </c>
      <c r="G25" s="140">
        <v>21.2</v>
      </c>
      <c r="H25" s="140">
        <v>1.72</v>
      </c>
      <c r="I25" s="140">
        <v>1.4</v>
      </c>
      <c r="J25" s="140">
        <v>0.41</v>
      </c>
    </row>
    <row r="26" spans="1:10" x14ac:dyDescent="0.25">
      <c r="B26" s="3" t="s">
        <v>26</v>
      </c>
      <c r="C26" s="38">
        <v>302</v>
      </c>
      <c r="D26" s="3" t="s">
        <v>37</v>
      </c>
      <c r="E26" s="27">
        <v>50</v>
      </c>
      <c r="F26" s="27">
        <v>7.85</v>
      </c>
      <c r="G26" s="140">
        <f>G9-G17</f>
        <v>87.399999999999977</v>
      </c>
      <c r="H26" s="140">
        <v>8.1999999999999993</v>
      </c>
      <c r="I26" s="140">
        <v>6.5</v>
      </c>
      <c r="J26" s="140">
        <v>42.8</v>
      </c>
    </row>
    <row r="27" spans="1:10" x14ac:dyDescent="0.25">
      <c r="B27" s="3" t="s">
        <v>24</v>
      </c>
      <c r="C27" s="38">
        <v>685</v>
      </c>
      <c r="D27" s="3" t="s">
        <v>28</v>
      </c>
      <c r="E27" s="27">
        <v>200</v>
      </c>
      <c r="F27" s="27"/>
      <c r="G27" s="140"/>
      <c r="H27" s="140"/>
      <c r="I27" s="140"/>
      <c r="J27" s="140"/>
    </row>
    <row r="28" spans="1:10" x14ac:dyDescent="0.25">
      <c r="B28" s="3" t="s">
        <v>25</v>
      </c>
      <c r="C28" s="38" t="s">
        <v>11</v>
      </c>
      <c r="D28" s="3" t="s">
        <v>13</v>
      </c>
      <c r="E28" s="27">
        <v>40</v>
      </c>
      <c r="F28" s="27"/>
      <c r="G28" s="140"/>
      <c r="H28" s="140"/>
      <c r="I28" s="140"/>
      <c r="J28" s="140"/>
    </row>
    <row r="29" spans="1:10" x14ac:dyDescent="0.25">
      <c r="B29" s="3"/>
      <c r="C29" s="3"/>
      <c r="D29" s="3"/>
      <c r="E29" s="3"/>
      <c r="F29" s="27"/>
      <c r="G29" s="140"/>
      <c r="H29" s="140"/>
      <c r="I29" s="140"/>
      <c r="J29" s="140"/>
    </row>
    <row r="30" spans="1:10" ht="15.75" thickBot="1" x14ac:dyDescent="0.3">
      <c r="A30" s="54"/>
      <c r="B30" s="15"/>
      <c r="C30" s="15"/>
      <c r="D30" s="56" t="s">
        <v>16</v>
      </c>
      <c r="E30" s="56"/>
      <c r="F30" s="61">
        <f>SUM(F24:F29)</f>
        <v>39.1</v>
      </c>
      <c r="G30" s="64">
        <f>SUM(G24:G29)</f>
        <v>108.59999999999998</v>
      </c>
      <c r="H30" s="64">
        <f>SUM(H24:H29)</f>
        <v>9.92</v>
      </c>
      <c r="I30" s="64">
        <f>SUM(I24:I29)</f>
        <v>7.9</v>
      </c>
      <c r="J30" s="64">
        <f>SUM(J24:J29)</f>
        <v>43.209999999999994</v>
      </c>
    </row>
  </sheetData>
  <mergeCells count="6">
    <mergeCell ref="E4:F4"/>
    <mergeCell ref="G5:J5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M30" sqref="M30"/>
    </sheetView>
  </sheetViews>
  <sheetFormatPr defaultRowHeight="15" x14ac:dyDescent="0.25"/>
  <cols>
    <col min="1" max="1" width="12.5703125" customWidth="1"/>
    <col min="2" max="2" width="11.85546875" customWidth="1"/>
    <col min="3" max="3" width="10.42578125" customWidth="1"/>
    <col min="4" max="4" width="28" customWidth="1"/>
    <col min="7" max="7" width="14.140625" customWidth="1"/>
    <col min="10" max="10" width="11.7109375" customWidth="1"/>
  </cols>
  <sheetData>
    <row r="1" spans="1:10" x14ac:dyDescent="0.25">
      <c r="A1" s="92" t="s">
        <v>40</v>
      </c>
      <c r="B1" s="91"/>
      <c r="C1" s="91"/>
      <c r="D1" s="91"/>
      <c r="E1" s="91"/>
      <c r="F1" s="91"/>
      <c r="G1" s="166" t="s">
        <v>41</v>
      </c>
      <c r="H1" s="166"/>
      <c r="I1" s="166"/>
      <c r="J1" s="166"/>
    </row>
    <row r="2" spans="1:10" x14ac:dyDescent="0.25">
      <c r="A2" s="92" t="s">
        <v>42</v>
      </c>
      <c r="B2" s="91"/>
      <c r="C2" s="91"/>
      <c r="D2" s="91"/>
      <c r="E2" s="91"/>
      <c r="F2" s="91"/>
      <c r="G2" s="166" t="s">
        <v>43</v>
      </c>
      <c r="H2" s="166"/>
      <c r="I2" s="166"/>
      <c r="J2" s="166"/>
    </row>
    <row r="3" spans="1:10" x14ac:dyDescent="0.25">
      <c r="A3" s="92" t="s">
        <v>44</v>
      </c>
      <c r="B3" s="91"/>
      <c r="C3" s="91"/>
      <c r="D3" s="91"/>
      <c r="E3" s="91"/>
      <c r="F3" s="91"/>
      <c r="G3" s="166" t="s">
        <v>45</v>
      </c>
      <c r="H3" s="166"/>
      <c r="I3" s="166"/>
      <c r="J3" s="166"/>
    </row>
    <row r="4" spans="1:10" x14ac:dyDescent="0.25">
      <c r="A4" s="99" t="s">
        <v>46</v>
      </c>
      <c r="B4" s="99"/>
      <c r="C4" s="99"/>
      <c r="D4" s="99"/>
      <c r="E4" s="164" t="s">
        <v>47</v>
      </c>
      <c r="F4" s="164"/>
      <c r="G4" s="167" t="s">
        <v>48</v>
      </c>
      <c r="H4" s="167"/>
      <c r="I4" s="167"/>
      <c r="J4" s="167"/>
    </row>
    <row r="5" spans="1:10" ht="15.75" thickBot="1" x14ac:dyDescent="0.3">
      <c r="A5" s="98"/>
      <c r="B5" s="98"/>
      <c r="C5" s="98"/>
      <c r="D5" s="98"/>
      <c r="E5" s="98"/>
      <c r="F5" s="100"/>
      <c r="G5" s="165"/>
      <c r="H5" s="165"/>
      <c r="I5" s="165"/>
      <c r="J5" s="165"/>
    </row>
    <row r="6" spans="1:10" ht="15.75" thickBot="1" x14ac:dyDescent="0.3">
      <c r="A6" s="45" t="s">
        <v>0</v>
      </c>
      <c r="B6" s="52" t="s">
        <v>1</v>
      </c>
      <c r="C6" s="52" t="s">
        <v>2</v>
      </c>
      <c r="D6" s="52" t="s">
        <v>3</v>
      </c>
      <c r="E6" s="52" t="s">
        <v>4</v>
      </c>
      <c r="F6" s="52" t="s">
        <v>5</v>
      </c>
      <c r="G6" s="52" t="s">
        <v>52</v>
      </c>
      <c r="H6" s="52" t="s">
        <v>6</v>
      </c>
      <c r="I6" s="52" t="s">
        <v>7</v>
      </c>
      <c r="J6" s="53" t="s">
        <v>8</v>
      </c>
    </row>
    <row r="7" spans="1:10" x14ac:dyDescent="0.25">
      <c r="A7" t="s">
        <v>15</v>
      </c>
      <c r="B7" s="3" t="s">
        <v>29</v>
      </c>
      <c r="C7" s="38">
        <v>632</v>
      </c>
      <c r="D7" s="3" t="s">
        <v>36</v>
      </c>
      <c r="E7" s="27" t="s">
        <v>38</v>
      </c>
      <c r="F7" s="140">
        <v>123</v>
      </c>
      <c r="G7" s="140">
        <v>250</v>
      </c>
      <c r="H7" s="140">
        <v>20.62</v>
      </c>
      <c r="I7" s="140">
        <v>16.3</v>
      </c>
      <c r="J7" s="140">
        <v>5.24</v>
      </c>
    </row>
    <row r="8" spans="1:10" x14ac:dyDescent="0.25">
      <c r="B8" s="3" t="s">
        <v>26</v>
      </c>
      <c r="C8" s="38">
        <v>302</v>
      </c>
      <c r="D8" s="3" t="s">
        <v>37</v>
      </c>
      <c r="E8" s="27">
        <v>180</v>
      </c>
      <c r="F8" s="140">
        <v>28.27</v>
      </c>
      <c r="G8" s="140">
        <v>370.04</v>
      </c>
      <c r="H8" s="140">
        <v>14.17</v>
      </c>
      <c r="I8" s="140">
        <v>6.54</v>
      </c>
      <c r="J8" s="140">
        <v>63.59</v>
      </c>
    </row>
    <row r="9" spans="1:10" x14ac:dyDescent="0.25">
      <c r="B9" s="3" t="s">
        <v>24</v>
      </c>
      <c r="C9" s="38">
        <v>685</v>
      </c>
      <c r="D9" s="3" t="s">
        <v>28</v>
      </c>
      <c r="E9" s="27">
        <v>200</v>
      </c>
      <c r="F9" s="140">
        <v>3.73</v>
      </c>
      <c r="G9" s="140">
        <v>40</v>
      </c>
      <c r="H9" s="140">
        <v>0.53</v>
      </c>
      <c r="I9" s="140">
        <v>0</v>
      </c>
      <c r="J9" s="140">
        <v>9.4700000000000006</v>
      </c>
    </row>
    <row r="10" spans="1:10" x14ac:dyDescent="0.25">
      <c r="B10" s="3" t="s">
        <v>25</v>
      </c>
      <c r="C10" s="38" t="s">
        <v>11</v>
      </c>
      <c r="D10" s="3" t="s">
        <v>13</v>
      </c>
      <c r="E10" s="27">
        <v>40</v>
      </c>
      <c r="F10" s="140">
        <v>5.14</v>
      </c>
      <c r="G10" s="140">
        <v>41.96</v>
      </c>
      <c r="H10" s="140">
        <v>2.2400000000000002</v>
      </c>
      <c r="I10" s="140">
        <v>0.44</v>
      </c>
      <c r="J10" s="140">
        <v>19.760000000000002</v>
      </c>
    </row>
    <row r="11" spans="1:10" x14ac:dyDescent="0.25">
      <c r="B11" s="3"/>
      <c r="C11" s="38"/>
      <c r="D11" s="3"/>
      <c r="E11" s="27"/>
      <c r="F11" s="140"/>
      <c r="G11" s="140"/>
      <c r="H11" s="140"/>
      <c r="I11" s="140"/>
      <c r="J11" s="140"/>
    </row>
    <row r="12" spans="1:10" ht="15.75" thickBot="1" x14ac:dyDescent="0.3">
      <c r="A12" s="54"/>
      <c r="B12" s="15"/>
      <c r="C12" s="71"/>
      <c r="D12" s="56" t="s">
        <v>16</v>
      </c>
      <c r="E12" s="61"/>
      <c r="F12" s="64">
        <f>SUM(F7:F11)</f>
        <v>160.13999999999999</v>
      </c>
      <c r="G12" s="64">
        <f>SUM(G7:G11)</f>
        <v>702</v>
      </c>
      <c r="H12" s="64">
        <f>SUM(H7:H11)</f>
        <v>37.56</v>
      </c>
      <c r="I12" s="64">
        <f>SUM(I7:I11)</f>
        <v>23.28</v>
      </c>
      <c r="J12" s="64">
        <f>SUM(J7:J11)</f>
        <v>98.06</v>
      </c>
    </row>
    <row r="13" spans="1:10" ht="15.75" thickBot="1" x14ac:dyDescent="0.3">
      <c r="A13" s="72" t="s">
        <v>34</v>
      </c>
      <c r="B13" s="57"/>
      <c r="C13" s="73"/>
      <c r="D13" s="58"/>
      <c r="E13" s="62"/>
      <c r="F13" s="70"/>
      <c r="G13" s="70"/>
      <c r="H13" s="70"/>
      <c r="I13" s="70"/>
      <c r="J13" s="70"/>
    </row>
    <row r="14" spans="1:10" x14ac:dyDescent="0.25">
      <c r="A14" s="151" t="s">
        <v>9</v>
      </c>
      <c r="B14" s="134" t="s">
        <v>29</v>
      </c>
      <c r="C14" s="96">
        <v>632</v>
      </c>
      <c r="D14" s="135" t="s">
        <v>36</v>
      </c>
      <c r="E14" s="136" t="s">
        <v>51</v>
      </c>
      <c r="F14" s="33">
        <v>39.06</v>
      </c>
      <c r="G14" s="37">
        <v>127.2</v>
      </c>
      <c r="H14" s="36">
        <v>10.35</v>
      </c>
      <c r="I14" s="36">
        <v>8.4</v>
      </c>
      <c r="J14" s="36">
        <v>2.48</v>
      </c>
    </row>
    <row r="15" spans="1:10" x14ac:dyDescent="0.25">
      <c r="A15" s="149" t="s">
        <v>15</v>
      </c>
      <c r="B15" s="134" t="s">
        <v>26</v>
      </c>
      <c r="C15" s="93">
        <v>302</v>
      </c>
      <c r="D15" s="135" t="s">
        <v>14</v>
      </c>
      <c r="E15" s="136">
        <v>100</v>
      </c>
      <c r="F15" s="34">
        <v>15.71</v>
      </c>
      <c r="G15" s="37">
        <v>192.28</v>
      </c>
      <c r="H15" s="40">
        <v>6.01</v>
      </c>
      <c r="I15" s="41">
        <v>4.7699999999999996</v>
      </c>
      <c r="J15" s="37">
        <v>31.39</v>
      </c>
    </row>
    <row r="16" spans="1:10" x14ac:dyDescent="0.25">
      <c r="A16" s="149"/>
      <c r="B16" s="134" t="s">
        <v>24</v>
      </c>
      <c r="C16" s="134">
        <v>685</v>
      </c>
      <c r="D16" s="134" t="s">
        <v>28</v>
      </c>
      <c r="E16" s="139">
        <v>200</v>
      </c>
      <c r="F16" s="35">
        <v>3.73</v>
      </c>
      <c r="G16" s="35">
        <v>40</v>
      </c>
      <c r="H16" s="35">
        <v>0.53</v>
      </c>
      <c r="I16" s="35">
        <v>0</v>
      </c>
      <c r="J16" s="35">
        <v>9.4700000000000006</v>
      </c>
    </row>
    <row r="17" spans="1:10" x14ac:dyDescent="0.25">
      <c r="A17" s="149"/>
      <c r="B17" s="134" t="s">
        <v>25</v>
      </c>
      <c r="C17" s="132" t="s">
        <v>11</v>
      </c>
      <c r="D17" s="130" t="s">
        <v>13</v>
      </c>
      <c r="E17" s="131">
        <v>30</v>
      </c>
      <c r="F17" s="36">
        <v>3.86</v>
      </c>
      <c r="G17" s="36">
        <v>31.47</v>
      </c>
      <c r="H17" s="36">
        <v>1.68</v>
      </c>
      <c r="I17" s="36">
        <v>0.33</v>
      </c>
      <c r="J17" s="36">
        <v>14.82</v>
      </c>
    </row>
    <row r="18" spans="1:10" x14ac:dyDescent="0.25">
      <c r="A18" s="149"/>
      <c r="B18" s="124"/>
      <c r="C18" s="132"/>
      <c r="D18" s="134"/>
      <c r="E18" s="139"/>
      <c r="F18" s="30"/>
      <c r="G18" s="30"/>
      <c r="H18" s="30"/>
      <c r="I18" s="30"/>
      <c r="J18" s="30"/>
    </row>
    <row r="19" spans="1:10" x14ac:dyDescent="0.25">
      <c r="A19" s="149"/>
      <c r="B19" s="124"/>
      <c r="C19" s="112"/>
      <c r="D19" s="95" t="s">
        <v>16</v>
      </c>
      <c r="E19" s="119"/>
      <c r="F19" s="113">
        <f>SUM(F13:F18)</f>
        <v>62.36</v>
      </c>
      <c r="G19" s="113">
        <f>SUM(G13:G18)</f>
        <v>390.95000000000005</v>
      </c>
      <c r="H19" s="113">
        <f>SUM(H13:H18)</f>
        <v>18.57</v>
      </c>
      <c r="I19" s="113">
        <f>SUM(I13:I18)</f>
        <v>13.5</v>
      </c>
      <c r="J19" s="113">
        <f>SUM(J13:J18)</f>
        <v>58.16</v>
      </c>
    </row>
    <row r="20" spans="1:10" ht="15.75" thickBot="1" x14ac:dyDescent="0.3">
      <c r="A20" s="150"/>
      <c r="B20" s="142"/>
      <c r="C20" s="114"/>
      <c r="D20" s="48"/>
      <c r="E20" s="118"/>
      <c r="F20" s="143"/>
      <c r="G20" s="143"/>
      <c r="H20" s="143"/>
      <c r="I20" s="143"/>
      <c r="J20" s="143"/>
    </row>
    <row r="21" spans="1:10" x14ac:dyDescent="0.25">
      <c r="A21" s="72" t="s">
        <v>39</v>
      </c>
      <c r="B21" s="59"/>
      <c r="C21" s="74"/>
      <c r="D21" s="2"/>
      <c r="E21" s="60"/>
      <c r="F21" s="31"/>
      <c r="G21" s="31"/>
      <c r="H21" s="31"/>
      <c r="I21" s="31"/>
      <c r="J21" s="31"/>
    </row>
    <row r="22" spans="1:10" x14ac:dyDescent="0.25">
      <c r="A22" t="s">
        <v>15</v>
      </c>
      <c r="B22" s="3" t="s">
        <v>29</v>
      </c>
      <c r="C22" s="38">
        <v>632</v>
      </c>
      <c r="D22" s="3" t="s">
        <v>36</v>
      </c>
      <c r="E22" s="27">
        <v>75</v>
      </c>
      <c r="F22" s="140">
        <v>83.94</v>
      </c>
      <c r="G22" s="140">
        <f>G7-G14</f>
        <v>122.8</v>
      </c>
      <c r="H22" s="140">
        <f t="shared" ref="H22:J22" si="0">H7-H14</f>
        <v>10.270000000000001</v>
      </c>
      <c r="I22" s="140">
        <f t="shared" si="0"/>
        <v>7.9</v>
      </c>
      <c r="J22" s="140">
        <f t="shared" si="0"/>
        <v>2.7600000000000002</v>
      </c>
    </row>
    <row r="23" spans="1:10" x14ac:dyDescent="0.25">
      <c r="B23" s="3" t="s">
        <v>26</v>
      </c>
      <c r="C23" s="38">
        <v>302</v>
      </c>
      <c r="D23" s="3" t="s">
        <v>37</v>
      </c>
      <c r="E23" s="27">
        <v>80</v>
      </c>
      <c r="F23" s="140">
        <f>F8-F15</f>
        <v>12.559999999999999</v>
      </c>
      <c r="G23" s="140">
        <f>G8-G15</f>
        <v>177.76000000000002</v>
      </c>
      <c r="H23" s="140">
        <f>H8-H15</f>
        <v>8.16</v>
      </c>
      <c r="I23" s="140">
        <f>I8-I15</f>
        <v>1.7700000000000005</v>
      </c>
      <c r="J23" s="140">
        <f>J8-J15</f>
        <v>32.200000000000003</v>
      </c>
    </row>
    <row r="24" spans="1:10" x14ac:dyDescent="0.25">
      <c r="B24" s="3" t="s">
        <v>24</v>
      </c>
      <c r="C24" s="38">
        <v>685</v>
      </c>
      <c r="D24" s="3" t="s">
        <v>28</v>
      </c>
      <c r="E24" s="27">
        <v>200</v>
      </c>
      <c r="F24" s="140"/>
      <c r="G24" s="140"/>
      <c r="H24" s="140"/>
      <c r="I24" s="140"/>
      <c r="J24" s="140"/>
    </row>
    <row r="25" spans="1:10" x14ac:dyDescent="0.25">
      <c r="B25" s="3" t="s">
        <v>25</v>
      </c>
      <c r="C25" s="38" t="s">
        <v>11</v>
      </c>
      <c r="D25" s="3" t="s">
        <v>13</v>
      </c>
      <c r="E25" s="27">
        <v>10</v>
      </c>
      <c r="F25" s="140">
        <v>1.28</v>
      </c>
      <c r="G25" s="140">
        <f>G10-G17</f>
        <v>10.490000000000002</v>
      </c>
      <c r="H25" s="140">
        <f t="shared" ref="H25:J25" si="1">H10-H17</f>
        <v>0.56000000000000028</v>
      </c>
      <c r="I25" s="140">
        <f t="shared" si="1"/>
        <v>0.10999999999999999</v>
      </c>
      <c r="J25" s="140">
        <f t="shared" si="1"/>
        <v>4.9400000000000013</v>
      </c>
    </row>
    <row r="26" spans="1:10" x14ac:dyDescent="0.25">
      <c r="B26" s="3"/>
      <c r="C26" s="38"/>
      <c r="D26" s="3"/>
      <c r="E26" s="27"/>
      <c r="F26" s="140"/>
      <c r="G26" s="140"/>
      <c r="H26" s="140"/>
      <c r="I26" s="140"/>
      <c r="J26" s="140"/>
    </row>
    <row r="27" spans="1:10" ht="15.75" thickBot="1" x14ac:dyDescent="0.3">
      <c r="A27" s="54"/>
      <c r="B27" s="15"/>
      <c r="C27" s="71"/>
      <c r="D27" s="56" t="s">
        <v>16</v>
      </c>
      <c r="E27" s="75"/>
      <c r="F27" s="64">
        <f>SUM(F22:F26)</f>
        <v>97.78</v>
      </c>
      <c r="G27" s="64">
        <f>SUM(G22:G26)</f>
        <v>311.05</v>
      </c>
      <c r="H27" s="64">
        <f>SUM(H22:H26)</f>
        <v>18.989999999999998</v>
      </c>
      <c r="I27" s="64">
        <f>SUM(I22:I26)</f>
        <v>9.7800000000000011</v>
      </c>
      <c r="J27" s="64">
        <f>SUM(J22:J26)</f>
        <v>39.900000000000006</v>
      </c>
    </row>
  </sheetData>
  <mergeCells count="6">
    <mergeCell ref="E4:F4"/>
    <mergeCell ref="G5:J5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основное меню</vt:lpstr>
      <vt:lpstr>1-4 кл завтрак для сайта</vt:lpstr>
      <vt:lpstr>1-4 кл обед для сайта</vt:lpstr>
      <vt:lpstr>5-9 кл для сайта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2022-03-21T14:46:10Z</cp:lastPrinted>
  <dcterms:created xsi:type="dcterms:W3CDTF">2015-06-05T18:19:34Z</dcterms:created>
  <dcterms:modified xsi:type="dcterms:W3CDTF">2022-04-11T06:34:16Z</dcterms:modified>
</cp:coreProperties>
</file>