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/>
  </bookViews>
  <sheets>
    <sheet name="основное меню  (2)" sheetId="13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2" l="1"/>
  <c r="I28" i="12"/>
  <c r="J28" i="12"/>
  <c r="G28" i="12"/>
  <c r="H25" i="12"/>
  <c r="I25" i="12"/>
  <c r="J25" i="12"/>
  <c r="G25" i="12"/>
  <c r="J21" i="12"/>
  <c r="I21" i="12"/>
  <c r="H21" i="12"/>
  <c r="G21" i="12"/>
  <c r="F21" i="12"/>
  <c r="H26" i="11"/>
  <c r="I26" i="11"/>
  <c r="J26" i="11"/>
  <c r="G26" i="11"/>
  <c r="J22" i="11"/>
  <c r="I22" i="11"/>
  <c r="H22" i="11"/>
  <c r="G22" i="11"/>
  <c r="F22" i="11"/>
  <c r="H24" i="10"/>
  <c r="I24" i="10"/>
  <c r="J24" i="10"/>
  <c r="G24" i="10"/>
  <c r="J20" i="10"/>
  <c r="I20" i="10"/>
  <c r="H20" i="10"/>
  <c r="G20" i="10"/>
  <c r="F20" i="10"/>
  <c r="J20" i="13"/>
  <c r="F30" i="12" l="1"/>
  <c r="H26" i="12"/>
  <c r="G26" i="12"/>
  <c r="G30" i="12" s="1"/>
  <c r="F13" i="12"/>
  <c r="H30" i="12"/>
  <c r="I26" i="12"/>
  <c r="I30" i="12" s="1"/>
  <c r="J26" i="12"/>
  <c r="F31" i="11"/>
  <c r="J30" i="12" l="1"/>
  <c r="F21" i="14"/>
  <c r="J12" i="14" l="1"/>
  <c r="I12" i="14"/>
  <c r="H12" i="14"/>
  <c r="G12" i="14"/>
  <c r="F12" i="14"/>
  <c r="F23" i="14" s="1"/>
  <c r="J21" i="14" l="1"/>
  <c r="J23" i="14" s="1"/>
  <c r="I21" i="14"/>
  <c r="I23" i="14" s="1"/>
  <c r="H21" i="14"/>
  <c r="H23" i="14" s="1"/>
  <c r="G21" i="14"/>
  <c r="G23" i="14" s="1"/>
  <c r="J27" i="13"/>
  <c r="I27" i="13"/>
  <c r="H27" i="13"/>
  <c r="G27" i="13"/>
  <c r="F27" i="13"/>
  <c r="I20" i="13"/>
  <c r="H20" i="13"/>
  <c r="G20" i="13"/>
  <c r="F20" i="13"/>
  <c r="J12" i="13"/>
  <c r="I12" i="13"/>
  <c r="H12" i="13"/>
  <c r="G12" i="13"/>
  <c r="F12" i="13"/>
  <c r="J13" i="10" l="1"/>
  <c r="I13" i="10"/>
  <c r="H13" i="10"/>
  <c r="G13" i="10"/>
  <c r="F13" i="10"/>
  <c r="J13" i="12" l="1"/>
  <c r="I13" i="12"/>
  <c r="G13" i="12"/>
  <c r="H13" i="12"/>
  <c r="J31" i="11"/>
  <c r="I31" i="11"/>
  <c r="H31" i="11"/>
  <c r="G31" i="11"/>
  <c r="J14" i="11"/>
  <c r="I14" i="11"/>
  <c r="H14" i="11"/>
  <c r="G14" i="11"/>
  <c r="F14" i="11"/>
  <c r="J29" i="10"/>
  <c r="I29" i="10"/>
  <c r="H29" i="10"/>
  <c r="F29" i="10"/>
  <c r="G29" i="10" l="1"/>
</calcChain>
</file>

<file path=xl/sharedStrings.xml><?xml version="1.0" encoding="utf-8"?>
<sst xmlns="http://schemas.openxmlformats.org/spreadsheetml/2006/main" count="304" uniqueCount="61">
  <si>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</si>
  <si>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</si>
  <si>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</si>
  <si>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</si>
  <si>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</si>
  <si>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</si>
  <si>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</si>
  <si>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</si>
  <si>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</si>
  <si>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</si>
  <si>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</si>
  <si>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</si>
  <si>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</si>
  <si>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</si>
  <si>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</si>
  <si>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</si>
  <si>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</si>
  <si>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</si>
  <si>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</si>
  <si>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</si>
  <si>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</si>
  <si>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</si>
  <si>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В том числе за счет бюджета:</t>
  </si>
  <si>
    <t>В том числе за счет родит.доплаты:</t>
  </si>
  <si>
    <t>150/5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</si>
  <si>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</si>
  <si>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</si>
  <si>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</si>
  <si>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</si>
  <si>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</si>
  <si>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</si>
  <si>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200/5</t>
  </si>
  <si>
    <t>Макароны отварные</t>
  </si>
  <si>
    <t>Напиток</t>
  </si>
  <si>
    <t>2 Блюдо</t>
  </si>
  <si>
    <t>1 Блюдо</t>
  </si>
  <si>
    <t>Закуска</t>
  </si>
  <si>
    <t>Салат из св овощей с м/р</t>
  </si>
  <si>
    <t>Салат из св пом и огурцов</t>
  </si>
  <si>
    <t>Рассольник"Ленинградский"  со сметаной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</si>
  <si>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</si>
  <si>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</si>
  <si>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</si>
  <si>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</si>
  <si>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</si>
  <si>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</si>
  <si>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</si>
  <si>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№7</t>
  </si>
  <si>
    <t>Салат из кисло-сл капусты</t>
  </si>
  <si>
    <t>Каша пшенная с маслом</t>
  </si>
  <si>
    <t>Рис отварной</t>
  </si>
  <si>
    <t>Тефтели куриные с соусом</t>
  </si>
  <si>
    <t>50/50</t>
  </si>
  <si>
    <t>Чай сладкий</t>
  </si>
  <si>
    <t>Итого за день:</t>
  </si>
  <si>
    <t>Сок фруктовый</t>
  </si>
  <si>
    <t>Понедельник</t>
  </si>
  <si>
    <t>Каллорийность</t>
  </si>
  <si>
    <t>Чай с сахаром</t>
  </si>
  <si>
    <t>Говядина тушен. с овощами</t>
  </si>
  <si>
    <t>19.04.2022г.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</si>
</sst>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9" xfId="0" applyFont="1" applyFill="1" applyBorder="1" applyAlignment="1">
      <alignment wrapText="1"/>
    </xf>
    <xf numFmtId="2" fontId="2" fillId="0" borderId="9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2" fontId="7" fillId="0" borderId="6" xfId="0" applyNumberFormat="1" applyFont="1" applyFill="1" applyBorder="1"/>
    <xf numFmtId="2" fontId="4" fillId="0" borderId="1" xfId="0" applyNumberFormat="1" applyFont="1" applyFill="1" applyBorder="1"/>
    <xf numFmtId="1" fontId="2" fillId="0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9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13" xfId="0" applyFont="1" applyFill="1" applyBorder="1" applyProtection="1">
      <protection locked="0"/>
    </xf>
    <xf numFmtId="0" fontId="2" fillId="0" borderId="10" xfId="0" applyFont="1" applyBorder="1"/>
    <xf numFmtId="0" fontId="2" fillId="0" borderId="12" xfId="0" applyFont="1" applyFill="1" applyBorder="1" applyProtection="1">
      <protection locked="0"/>
    </xf>
    <xf numFmtId="0" fontId="2" fillId="0" borderId="15" xfId="0" applyFont="1" applyBorder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2" fillId="0" borderId="14" xfId="0" applyFont="1" applyBorder="1" applyAlignment="1">
      <alignment horizontal="center"/>
    </xf>
    <xf numFmtId="0" fontId="2" fillId="0" borderId="6" xfId="0" applyFont="1" applyBorder="1"/>
    <xf numFmtId="0" fontId="1" fillId="0" borderId="6" xfId="0" applyFont="1" applyFill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17" xfId="0" applyFont="1" applyBorder="1"/>
    <xf numFmtId="2" fontId="7" fillId="0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4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7" xfId="0" applyBorder="1"/>
    <xf numFmtId="0" fontId="8" fillId="0" borderId="17" xfId="0" applyFont="1" applyBorder="1"/>
    <xf numFmtId="0" fontId="2" fillId="0" borderId="5" xfId="0" applyFont="1" applyBorder="1" applyAlignment="1">
      <alignment horizontal="right"/>
    </xf>
    <xf numFmtId="0" fontId="0" fillId="0" borderId="11" xfId="0" applyBorder="1"/>
    <xf numFmtId="0" fontId="8" fillId="0" borderId="0" xfId="0" applyFont="1"/>
    <xf numFmtId="16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2" fillId="0" borderId="16" xfId="0" applyFont="1" applyBorder="1"/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10" fillId="0" borderId="11" xfId="0" applyFont="1" applyBorder="1"/>
    <xf numFmtId="0" fontId="2" fillId="2" borderId="0" xfId="0" applyFont="1" applyFill="1"/>
    <xf numFmtId="0" fontId="2" fillId="2" borderId="24" xfId="0" applyFont="1" applyFill="1" applyBorder="1"/>
    <xf numFmtId="0" fontId="2" fillId="0" borderId="7" xfId="0" applyFont="1" applyBorder="1"/>
    <xf numFmtId="0" fontId="2" fillId="0" borderId="18" xfId="0" applyFont="1" applyBorder="1"/>
    <xf numFmtId="0" fontId="2" fillId="0" borderId="23" xfId="0" applyFont="1" applyBorder="1"/>
    <xf numFmtId="0" fontId="1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3" xfId="0" applyFont="1" applyFill="1" applyBorder="1" applyProtection="1">
      <protection locked="0"/>
    </xf>
    <xf numFmtId="0" fontId="0" fillId="0" borderId="3" xfId="0" applyBorder="1"/>
    <xf numFmtId="2" fontId="2" fillId="0" borderId="4" xfId="0" applyNumberFormat="1" applyFont="1" applyBorder="1" applyAlignment="1"/>
    <xf numFmtId="2" fontId="2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1" fillId="0" borderId="1" xfId="0" applyNumberFormat="1" applyFont="1" applyFill="1" applyBorder="1" applyAlignment="1"/>
    <xf numFmtId="2" fontId="9" fillId="0" borderId="1" xfId="0" applyNumberFormat="1" applyFont="1" applyFill="1" applyBorder="1"/>
    <xf numFmtId="0" fontId="2" fillId="0" borderId="18" xfId="0" applyFont="1" applyFill="1" applyBorder="1"/>
    <xf numFmtId="0" fontId="6" fillId="0" borderId="6" xfId="0" applyFont="1" applyFill="1" applyBorder="1" applyAlignment="1">
      <alignment horizontal="center"/>
    </xf>
    <xf numFmtId="2" fontId="4" fillId="0" borderId="6" xfId="0" applyNumberFormat="1" applyFont="1" applyFill="1" applyBorder="1"/>
    <xf numFmtId="2" fontId="4" fillId="0" borderId="6" xfId="0" applyNumberFormat="1" applyFont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3" xfId="0" applyBorder="1"/>
    <xf numFmtId="0" fontId="0" fillId="0" borderId="6" xfId="0" applyBorder="1"/>
    <xf numFmtId="2" fontId="4" fillId="0" borderId="6" xfId="0" applyNumberFormat="1" applyFont="1" applyBorder="1"/>
    <xf numFmtId="16" fontId="2" fillId="0" borderId="1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2" fontId="6" fillId="0" borderId="6" xfId="0" applyNumberFormat="1" applyFont="1" applyFill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5" xfId="0" applyFont="1" applyBorder="1"/>
    <xf numFmtId="0" fontId="6" fillId="0" borderId="5" xfId="0" applyFont="1" applyFill="1" applyBorder="1"/>
    <xf numFmtId="0" fontId="4" fillId="0" borderId="17" xfId="0" applyFont="1" applyBorder="1"/>
    <xf numFmtId="0" fontId="8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8" fillId="0" borderId="22" xfId="0" applyFont="1" applyBorder="1"/>
    <xf numFmtId="0" fontId="0" fillId="0" borderId="22" xfId="0" applyBorder="1"/>
    <xf numFmtId="0" fontId="2" fillId="0" borderId="11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Protection="1"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Protection="1">
      <protection locked="0"/>
    </xf>
    <xf numFmtId="0" fontId="2" fillId="0" borderId="4" xfId="0" applyFont="1" applyFill="1" applyBorder="1" applyAlignment="1">
      <alignment vertical="center" wrapText="1"/>
    </xf>
    <xf numFmtId="0" fontId="0" fillId="0" borderId="17" xfId="0" applyFont="1" applyBorder="1"/>
    <xf numFmtId="0" fontId="6" fillId="0" borderId="17" xfId="0" applyFont="1" applyFill="1" applyBorder="1"/>
    <xf numFmtId="0" fontId="1" fillId="0" borderId="17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3" xfId="0" applyFont="1" applyFill="1" applyBorder="1"/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4" fontId="2" fillId="2" borderId="2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F35" sqref="F35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6.85546875" style="2" customWidth="1"/>
    <col min="5" max="5" width="10.140625" style="2" customWidth="1"/>
    <col min="6" max="6" width="8.85546875" style="2"/>
    <col min="7" max="7" width="14.28515625" style="2" customWidth="1"/>
    <col min="8" max="8" width="7.7109375" style="2" customWidth="1"/>
    <col min="9" max="9" width="7.85546875" style="2" customWidth="1"/>
    <col min="10" max="10" width="12.140625" style="2" customWidth="1"/>
    <col min="11" max="16384" width="8.85546875" style="2"/>
  </cols>
  <sheetData>
    <row r="1" spans="1:16" x14ac:dyDescent="0.25">
      <c r="A1" s="2" t="s">
        <v>40</v>
      </c>
      <c r="G1" s="179" t="s">
        <v>41</v>
      </c>
      <c r="H1" s="179"/>
      <c r="I1" s="179"/>
      <c r="J1" s="179"/>
    </row>
    <row r="2" spans="1:16" x14ac:dyDescent="0.25">
      <c r="A2" s="2" t="s">
        <v>42</v>
      </c>
      <c r="G2" s="179" t="s">
        <v>43</v>
      </c>
      <c r="H2" s="179"/>
      <c r="I2" s="179"/>
      <c r="J2" s="179"/>
    </row>
    <row r="3" spans="1:16" x14ac:dyDescent="0.25">
      <c r="A3" s="2" t="s">
        <v>44</v>
      </c>
      <c r="G3" s="179" t="s">
        <v>45</v>
      </c>
      <c r="H3" s="179"/>
      <c r="I3" s="179"/>
      <c r="J3" s="179"/>
    </row>
    <row r="4" spans="1:16" x14ac:dyDescent="0.25">
      <c r="E4" s="43"/>
      <c r="F4" s="43"/>
    </row>
    <row r="5" spans="1:16" ht="15" customHeight="1" thickBot="1" x14ac:dyDescent="0.3">
      <c r="A5" s="104" t="s">
        <v>46</v>
      </c>
      <c r="B5" s="104"/>
      <c r="C5" s="104"/>
      <c r="D5" s="104"/>
      <c r="E5" s="104" t="s">
        <v>47</v>
      </c>
      <c r="F5" s="105"/>
      <c r="G5" s="180" t="s">
        <v>60</v>
      </c>
      <c r="H5" s="180"/>
      <c r="I5" s="180"/>
      <c r="J5" s="180"/>
    </row>
    <row r="6" spans="1:16" ht="15.75" thickBot="1" x14ac:dyDescent="0.3">
      <c r="A6" s="81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57</v>
      </c>
      <c r="H6" s="81" t="s">
        <v>7</v>
      </c>
      <c r="I6" s="81" t="s">
        <v>8</v>
      </c>
      <c r="J6" s="82" t="s">
        <v>9</v>
      </c>
    </row>
    <row r="7" spans="1:16" x14ac:dyDescent="0.25">
      <c r="A7" s="107" t="s">
        <v>10</v>
      </c>
      <c r="B7" s="79" t="s">
        <v>26</v>
      </c>
      <c r="C7" s="26">
        <v>311</v>
      </c>
      <c r="D7" s="78" t="s">
        <v>16</v>
      </c>
      <c r="E7" s="133" t="s">
        <v>24</v>
      </c>
      <c r="F7" s="49">
        <v>25.87</v>
      </c>
      <c r="G7" s="134">
        <v>202</v>
      </c>
      <c r="H7" s="17">
        <v>6</v>
      </c>
      <c r="I7" s="134">
        <v>6.8</v>
      </c>
      <c r="J7" s="134">
        <v>29.2</v>
      </c>
    </row>
    <row r="8" spans="1:16" x14ac:dyDescent="0.25">
      <c r="A8" s="107" t="s">
        <v>20</v>
      </c>
      <c r="B8" s="5" t="s">
        <v>27</v>
      </c>
      <c r="C8" s="5">
        <v>97</v>
      </c>
      <c r="D8" s="5" t="s">
        <v>21</v>
      </c>
      <c r="E8" s="42">
        <v>10</v>
      </c>
      <c r="F8" s="46">
        <v>12.32</v>
      </c>
      <c r="G8" s="50">
        <v>35.83</v>
      </c>
      <c r="H8" s="42">
        <v>2.3199999999999998</v>
      </c>
      <c r="I8" s="42">
        <v>2.95</v>
      </c>
      <c r="J8" s="42">
        <v>4.43</v>
      </c>
    </row>
    <row r="9" spans="1:16" x14ac:dyDescent="0.25">
      <c r="A9" s="107"/>
      <c r="B9" s="5" t="s">
        <v>28</v>
      </c>
      <c r="C9" s="5">
        <v>958</v>
      </c>
      <c r="D9" s="5" t="s">
        <v>17</v>
      </c>
      <c r="E9" s="42">
        <v>200</v>
      </c>
      <c r="F9" s="46">
        <v>14.19</v>
      </c>
      <c r="G9" s="50">
        <v>123.3</v>
      </c>
      <c r="H9" s="42">
        <v>4.2</v>
      </c>
      <c r="I9" s="42">
        <v>3.4</v>
      </c>
      <c r="J9" s="42">
        <v>18.8</v>
      </c>
    </row>
    <row r="10" spans="1:16" x14ac:dyDescent="0.25">
      <c r="A10" s="107"/>
      <c r="B10" s="5" t="s">
        <v>29</v>
      </c>
      <c r="C10" s="18" t="s">
        <v>12</v>
      </c>
      <c r="D10" s="19" t="s">
        <v>13</v>
      </c>
      <c r="E10" s="20">
        <v>40</v>
      </c>
      <c r="F10" s="48">
        <v>9</v>
      </c>
      <c r="G10" s="21">
        <v>93.53</v>
      </c>
      <c r="H10" s="17">
        <v>3.16</v>
      </c>
      <c r="I10" s="21">
        <v>0.4</v>
      </c>
      <c r="J10" s="21">
        <v>19.32</v>
      </c>
    </row>
    <row r="11" spans="1:16" ht="13.15" customHeight="1" x14ac:dyDescent="0.25">
      <c r="A11" s="107"/>
      <c r="B11" s="5"/>
      <c r="C11" s="18"/>
      <c r="D11" s="19"/>
      <c r="E11" s="20"/>
      <c r="F11" s="48"/>
      <c r="G11" s="21"/>
      <c r="H11" s="17"/>
      <c r="I11" s="21"/>
      <c r="J11" s="21"/>
    </row>
    <row r="12" spans="1:16" x14ac:dyDescent="0.25">
      <c r="A12" s="107"/>
      <c r="B12" s="26"/>
      <c r="C12" s="14"/>
      <c r="D12" s="22" t="s">
        <v>19</v>
      </c>
      <c r="E12" s="23"/>
      <c r="F12" s="135">
        <f>SUM(F7:F11)</f>
        <v>61.379999999999995</v>
      </c>
      <c r="G12" s="136">
        <f>SUM(G7:G11)</f>
        <v>454.65999999999997</v>
      </c>
      <c r="H12" s="137">
        <f>SUM(H7:H11)</f>
        <v>15.68</v>
      </c>
      <c r="I12" s="137">
        <f>SUM(I7:I11)</f>
        <v>13.55</v>
      </c>
      <c r="J12" s="137">
        <f>SUM(J7:J11)</f>
        <v>71.75</v>
      </c>
    </row>
    <row r="13" spans="1:16" ht="15.75" thickBot="1" x14ac:dyDescent="0.3">
      <c r="A13" s="108"/>
      <c r="B13" s="68"/>
      <c r="C13" s="69"/>
      <c r="D13" s="68"/>
      <c r="E13" s="70"/>
      <c r="F13" s="71"/>
      <c r="G13" s="70"/>
      <c r="H13" s="70"/>
      <c r="I13" s="70"/>
      <c r="J13" s="70"/>
      <c r="P13" s="43"/>
    </row>
    <row r="14" spans="1:16" ht="25.5" customHeight="1" x14ac:dyDescent="0.25">
      <c r="A14" s="107" t="s">
        <v>11</v>
      </c>
      <c r="B14" s="57" t="s">
        <v>35</v>
      </c>
      <c r="C14" s="51">
        <v>132</v>
      </c>
      <c r="D14" s="52" t="s">
        <v>39</v>
      </c>
      <c r="E14" s="53" t="s">
        <v>31</v>
      </c>
      <c r="F14" s="74">
        <v>24.92</v>
      </c>
      <c r="G14" s="49">
        <v>94.32</v>
      </c>
      <c r="H14" s="155">
        <v>1.76</v>
      </c>
      <c r="I14" s="17">
        <v>4.16</v>
      </c>
      <c r="J14" s="17">
        <v>12.46</v>
      </c>
    </row>
    <row r="15" spans="1:16" x14ac:dyDescent="0.25">
      <c r="A15" s="107" t="s">
        <v>20</v>
      </c>
      <c r="B15" s="55" t="s">
        <v>34</v>
      </c>
      <c r="C15" s="31">
        <v>693</v>
      </c>
      <c r="D15" s="15" t="s">
        <v>59</v>
      </c>
      <c r="E15" s="16">
        <v>60</v>
      </c>
      <c r="F15" s="21">
        <v>48.7</v>
      </c>
      <c r="G15" s="17">
        <v>132.84</v>
      </c>
      <c r="H15" s="1">
        <v>5.55</v>
      </c>
      <c r="I15" s="1">
        <v>11.95</v>
      </c>
      <c r="J15" s="1">
        <v>0.8</v>
      </c>
    </row>
    <row r="16" spans="1:16" x14ac:dyDescent="0.25">
      <c r="A16" s="107"/>
      <c r="B16" s="55" t="s">
        <v>30</v>
      </c>
      <c r="C16" s="14">
        <v>516</v>
      </c>
      <c r="D16" s="15" t="s">
        <v>32</v>
      </c>
      <c r="E16" s="16">
        <v>100</v>
      </c>
      <c r="F16" s="45">
        <v>7.5</v>
      </c>
      <c r="G16" s="17">
        <v>134.6</v>
      </c>
      <c r="H16" s="12">
        <v>3.4</v>
      </c>
      <c r="I16" s="155">
        <v>5</v>
      </c>
      <c r="J16" s="17">
        <v>19</v>
      </c>
    </row>
    <row r="17" spans="1:10" x14ac:dyDescent="0.25">
      <c r="A17" s="107"/>
      <c r="B17" s="5" t="s">
        <v>28</v>
      </c>
      <c r="C17" s="5">
        <v>685</v>
      </c>
      <c r="D17" s="5" t="s">
        <v>58</v>
      </c>
      <c r="E17" s="42">
        <v>200</v>
      </c>
      <c r="F17" s="46">
        <v>3.73</v>
      </c>
      <c r="G17" s="46">
        <v>40</v>
      </c>
      <c r="H17" s="46">
        <v>0.53</v>
      </c>
      <c r="I17" s="46">
        <v>0</v>
      </c>
      <c r="J17" s="49">
        <v>9.4700000000000006</v>
      </c>
    </row>
    <row r="18" spans="1:10" x14ac:dyDescent="0.25">
      <c r="A18" s="107"/>
      <c r="B18" s="5" t="s">
        <v>29</v>
      </c>
      <c r="C18" s="32" t="s">
        <v>12</v>
      </c>
      <c r="D18" s="25" t="s">
        <v>15</v>
      </c>
      <c r="E18" s="30">
        <v>40</v>
      </c>
      <c r="F18" s="1">
        <v>5.14</v>
      </c>
      <c r="G18" s="76">
        <v>41.96</v>
      </c>
      <c r="H18" s="76">
        <v>2.2400000000000002</v>
      </c>
      <c r="I18" s="76">
        <v>0.44</v>
      </c>
      <c r="J18" s="76">
        <v>19.760000000000002</v>
      </c>
    </row>
    <row r="19" spans="1:10" x14ac:dyDescent="0.25">
      <c r="A19" s="107"/>
      <c r="B19" s="55"/>
      <c r="C19" s="32"/>
      <c r="D19" s="25"/>
      <c r="E19" s="30"/>
      <c r="F19" s="1"/>
      <c r="G19" s="1"/>
      <c r="H19" s="1"/>
      <c r="I19" s="1"/>
      <c r="J19" s="1"/>
    </row>
    <row r="20" spans="1:10" x14ac:dyDescent="0.25">
      <c r="A20" s="107"/>
      <c r="B20" s="58"/>
      <c r="C20" s="14"/>
      <c r="D20" s="22" t="s">
        <v>19</v>
      </c>
      <c r="E20" s="23"/>
      <c r="F20" s="138">
        <f>SUM(F14:F19)</f>
        <v>89.990000000000009</v>
      </c>
      <c r="G20" s="137">
        <f>SUM(G14:G19)</f>
        <v>443.71999999999997</v>
      </c>
      <c r="H20" s="137">
        <f>SUM(H14:H19)</f>
        <v>13.479999999999999</v>
      </c>
      <c r="I20" s="137">
        <f>SUM(I14:I19)</f>
        <v>21.55</v>
      </c>
      <c r="J20" s="137">
        <f>SUM(J14:J19)</f>
        <v>61.490000000000009</v>
      </c>
    </row>
    <row r="21" spans="1:10" ht="15.75" thickBot="1" x14ac:dyDescent="0.3">
      <c r="A21" s="108"/>
      <c r="B21" s="56"/>
      <c r="C21" s="33"/>
      <c r="D21" s="34"/>
      <c r="E21" s="37"/>
      <c r="F21" s="160"/>
      <c r="G21" s="160"/>
      <c r="H21" s="157"/>
      <c r="I21" s="157"/>
      <c r="J21" s="157"/>
    </row>
    <row r="22" spans="1:10" x14ac:dyDescent="0.25">
      <c r="A22" s="106" t="s">
        <v>10</v>
      </c>
      <c r="B22" s="55" t="s">
        <v>34</v>
      </c>
      <c r="C22" s="31">
        <v>693</v>
      </c>
      <c r="D22" s="15" t="s">
        <v>59</v>
      </c>
      <c r="E22" s="16">
        <v>60</v>
      </c>
      <c r="F22" s="21">
        <v>48.7</v>
      </c>
      <c r="G22" s="17">
        <v>132.84</v>
      </c>
      <c r="H22" s="1">
        <v>5.55</v>
      </c>
      <c r="I22" s="1">
        <v>11.95</v>
      </c>
      <c r="J22" s="1">
        <v>0.8</v>
      </c>
    </row>
    <row r="23" spans="1:10" x14ac:dyDescent="0.25">
      <c r="A23" s="107" t="s">
        <v>18</v>
      </c>
      <c r="B23" s="55" t="s">
        <v>30</v>
      </c>
      <c r="C23" s="14">
        <v>516</v>
      </c>
      <c r="D23" s="15" t="s">
        <v>32</v>
      </c>
      <c r="E23" s="16">
        <v>100</v>
      </c>
      <c r="F23" s="45">
        <v>7.5</v>
      </c>
      <c r="G23" s="17">
        <v>134.6</v>
      </c>
      <c r="H23" s="12">
        <v>3.4</v>
      </c>
      <c r="I23" s="155">
        <v>5</v>
      </c>
      <c r="J23" s="17">
        <v>19</v>
      </c>
    </row>
    <row r="24" spans="1:10" x14ac:dyDescent="0.25">
      <c r="A24" s="107"/>
      <c r="B24" s="5" t="s">
        <v>28</v>
      </c>
      <c r="C24" s="5">
        <v>685</v>
      </c>
      <c r="D24" s="5" t="s">
        <v>58</v>
      </c>
      <c r="E24" s="42">
        <v>200</v>
      </c>
      <c r="F24" s="46">
        <v>3.73</v>
      </c>
      <c r="G24" s="46">
        <v>40</v>
      </c>
      <c r="H24" s="46">
        <v>0.53</v>
      </c>
      <c r="I24" s="46">
        <v>0</v>
      </c>
      <c r="J24" s="49">
        <v>9.4700000000000006</v>
      </c>
    </row>
    <row r="25" spans="1:10" x14ac:dyDescent="0.25">
      <c r="A25" s="107"/>
      <c r="B25" s="5" t="s">
        <v>29</v>
      </c>
      <c r="C25" s="32" t="s">
        <v>12</v>
      </c>
      <c r="D25" s="25" t="s">
        <v>15</v>
      </c>
      <c r="E25" s="30">
        <v>25</v>
      </c>
      <c r="F25" s="1">
        <v>3.22</v>
      </c>
      <c r="G25" s="1">
        <v>26.23</v>
      </c>
      <c r="H25" s="1">
        <v>1.4</v>
      </c>
      <c r="I25" s="1">
        <v>0.28000000000000003</v>
      </c>
      <c r="J25" s="1">
        <v>12.35</v>
      </c>
    </row>
    <row r="26" spans="1:10" x14ac:dyDescent="0.25">
      <c r="A26" s="107"/>
      <c r="B26" s="55"/>
      <c r="C26" s="32"/>
      <c r="D26" s="25"/>
      <c r="E26" s="30"/>
      <c r="F26" s="1"/>
      <c r="G26" s="1"/>
      <c r="H26" s="1"/>
      <c r="I26" s="1"/>
      <c r="J26" s="1"/>
    </row>
    <row r="27" spans="1:10" x14ac:dyDescent="0.25">
      <c r="A27" s="107"/>
      <c r="B27" s="55"/>
      <c r="C27" s="32"/>
      <c r="D27" s="22" t="s">
        <v>19</v>
      </c>
      <c r="E27" s="23"/>
      <c r="F27" s="137">
        <f>SUM(F22:F26)</f>
        <v>63.15</v>
      </c>
      <c r="G27" s="137">
        <f>SUM(G22:G26)</f>
        <v>333.67</v>
      </c>
      <c r="H27" s="137">
        <f>SUM(H22:H26)</f>
        <v>10.879999999999999</v>
      </c>
      <c r="I27" s="137">
        <f>SUM(I22:I26)</f>
        <v>17.23</v>
      </c>
      <c r="J27" s="137">
        <f>SUM(J22:J26)</f>
        <v>41.620000000000005</v>
      </c>
    </row>
    <row r="28" spans="1:10" ht="15.75" thickBot="1" x14ac:dyDescent="0.3">
      <c r="A28" s="108"/>
      <c r="B28" s="56"/>
      <c r="C28" s="33"/>
      <c r="D28" s="34"/>
      <c r="E28" s="37"/>
      <c r="F28" s="29"/>
      <c r="G28" s="38"/>
      <c r="H28" s="35"/>
      <c r="I28" s="35"/>
      <c r="J28" s="3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D38" sqref="D38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4.85546875" style="2" customWidth="1"/>
    <col min="5" max="5" width="10.140625" style="2" customWidth="1"/>
    <col min="6" max="6" width="8.85546875" style="2"/>
    <col min="7" max="7" width="14.5703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40</v>
      </c>
      <c r="G1" s="179" t="s">
        <v>41</v>
      </c>
      <c r="H1" s="179"/>
      <c r="I1" s="179"/>
      <c r="J1" s="179"/>
    </row>
    <row r="2" spans="1:16" x14ac:dyDescent="0.25">
      <c r="A2" s="2" t="s">
        <v>42</v>
      </c>
      <c r="G2" s="179" t="s">
        <v>43</v>
      </c>
      <c r="H2" s="179"/>
      <c r="I2" s="179"/>
      <c r="J2" s="179"/>
    </row>
    <row r="3" spans="1:16" x14ac:dyDescent="0.25">
      <c r="A3" s="2" t="s">
        <v>44</v>
      </c>
      <c r="G3" s="179" t="s">
        <v>45</v>
      </c>
      <c r="H3" s="179"/>
      <c r="I3" s="179"/>
      <c r="J3" s="179"/>
    </row>
    <row r="4" spans="1:16" x14ac:dyDescent="0.25">
      <c r="F4" s="43"/>
    </row>
    <row r="5" spans="1:16" ht="15.75" thickBot="1" x14ac:dyDescent="0.3">
      <c r="A5" s="104" t="s">
        <v>46</v>
      </c>
      <c r="B5" s="104"/>
      <c r="C5" s="104"/>
      <c r="D5" s="104"/>
      <c r="E5" s="104" t="s">
        <v>47</v>
      </c>
      <c r="F5" s="105"/>
      <c r="G5" s="180" t="s">
        <v>60</v>
      </c>
      <c r="H5" s="180"/>
      <c r="I5" s="180"/>
      <c r="J5" s="180"/>
    </row>
    <row r="6" spans="1:16" ht="15.75" thickBot="1" x14ac:dyDescent="0.3">
      <c r="A6" s="80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57</v>
      </c>
      <c r="H6" s="81" t="s">
        <v>7</v>
      </c>
      <c r="I6" s="81" t="s">
        <v>8</v>
      </c>
      <c r="J6" s="82" t="s">
        <v>9</v>
      </c>
    </row>
    <row r="7" spans="1:16" x14ac:dyDescent="0.25">
      <c r="A7" s="24" t="s">
        <v>10</v>
      </c>
      <c r="B7" s="79" t="s">
        <v>26</v>
      </c>
      <c r="C7" s="26">
        <v>311</v>
      </c>
      <c r="D7" s="78" t="s">
        <v>16</v>
      </c>
      <c r="E7" s="90" t="s">
        <v>24</v>
      </c>
      <c r="F7" s="91">
        <v>25.87</v>
      </c>
      <c r="G7" s="92">
        <v>202</v>
      </c>
      <c r="H7" s="93">
        <v>6</v>
      </c>
      <c r="I7" s="92">
        <v>6.8</v>
      </c>
      <c r="J7" s="92">
        <v>29.2</v>
      </c>
    </row>
    <row r="8" spans="1:16" x14ac:dyDescent="0.25">
      <c r="A8" s="24" t="s">
        <v>20</v>
      </c>
      <c r="B8" s="5" t="s">
        <v>27</v>
      </c>
      <c r="C8" s="9">
        <v>96</v>
      </c>
      <c r="D8" s="10" t="s">
        <v>14</v>
      </c>
      <c r="E8" s="11">
        <v>10</v>
      </c>
      <c r="F8" s="45">
        <v>15.17</v>
      </c>
      <c r="G8" s="12">
        <v>77</v>
      </c>
      <c r="H8" s="13">
        <v>0.01</v>
      </c>
      <c r="I8" s="12">
        <v>8.3000000000000007</v>
      </c>
      <c r="J8" s="12">
        <v>0.06</v>
      </c>
    </row>
    <row r="9" spans="1:16" x14ac:dyDescent="0.25">
      <c r="A9" s="24"/>
      <c r="B9" s="5" t="s">
        <v>27</v>
      </c>
      <c r="C9" s="5">
        <v>97</v>
      </c>
      <c r="D9" s="5" t="s">
        <v>21</v>
      </c>
      <c r="E9" s="41">
        <v>15</v>
      </c>
      <c r="F9" s="77">
        <v>17.920000000000002</v>
      </c>
      <c r="G9" s="50">
        <v>53.75</v>
      </c>
      <c r="H9" s="41">
        <v>3.48</v>
      </c>
      <c r="I9" s="41">
        <v>4.43</v>
      </c>
      <c r="J9" s="41">
        <v>6.64</v>
      </c>
    </row>
    <row r="10" spans="1:16" x14ac:dyDescent="0.25">
      <c r="A10" s="24"/>
      <c r="B10" s="5" t="s">
        <v>28</v>
      </c>
      <c r="C10" s="5">
        <v>958</v>
      </c>
      <c r="D10" s="5" t="s">
        <v>17</v>
      </c>
      <c r="E10" s="42">
        <v>200</v>
      </c>
      <c r="F10" s="46">
        <v>14.19</v>
      </c>
      <c r="G10" s="50">
        <v>123.3</v>
      </c>
      <c r="H10" s="42">
        <v>4.2</v>
      </c>
      <c r="I10" s="42">
        <v>3.4</v>
      </c>
      <c r="J10" s="42">
        <v>18.8</v>
      </c>
    </row>
    <row r="11" spans="1:16" x14ac:dyDescent="0.25">
      <c r="A11" s="24"/>
      <c r="B11" s="5" t="s">
        <v>29</v>
      </c>
      <c r="C11" s="18" t="s">
        <v>12</v>
      </c>
      <c r="D11" s="19" t="s">
        <v>13</v>
      </c>
      <c r="E11" s="20">
        <v>40</v>
      </c>
      <c r="F11" s="48">
        <v>9</v>
      </c>
      <c r="G11" s="21">
        <v>93.53</v>
      </c>
      <c r="H11" s="17">
        <v>3.16</v>
      </c>
      <c r="I11" s="21">
        <v>0.4</v>
      </c>
      <c r="J11" s="21">
        <v>19.32</v>
      </c>
    </row>
    <row r="12" spans="1:16" x14ac:dyDescent="0.25">
      <c r="A12" s="24"/>
      <c r="B12" s="55"/>
      <c r="C12" s="32"/>
      <c r="D12" s="25"/>
      <c r="E12" s="30"/>
      <c r="F12" s="1"/>
      <c r="G12" s="1"/>
      <c r="H12" s="1"/>
      <c r="I12" s="1"/>
      <c r="J12" s="1"/>
      <c r="P12" s="43"/>
    </row>
    <row r="13" spans="1:16" ht="15.75" thickBot="1" x14ac:dyDescent="0.3">
      <c r="A13" s="59"/>
      <c r="B13" s="56"/>
      <c r="C13" s="28"/>
      <c r="D13" s="94" t="s">
        <v>19</v>
      </c>
      <c r="E13" s="39"/>
      <c r="F13" s="138">
        <f>SUM(F7:F12)</f>
        <v>82.15</v>
      </c>
      <c r="G13" s="139">
        <f>SUM(G7:G12)</f>
        <v>549.58000000000004</v>
      </c>
      <c r="H13" s="139">
        <f>SUM(H7:H12)</f>
        <v>16.850000000000001</v>
      </c>
      <c r="I13" s="139">
        <f>SUM(I7:I12)</f>
        <v>23.33</v>
      </c>
      <c r="J13" s="139">
        <f>SUM(J7:J12)</f>
        <v>74.02000000000001</v>
      </c>
    </row>
    <row r="14" spans="1:16" x14ac:dyDescent="0.25">
      <c r="A14" s="66" t="s">
        <v>22</v>
      </c>
      <c r="B14" s="147"/>
      <c r="C14" s="147"/>
      <c r="D14" s="75"/>
      <c r="E14" s="75"/>
      <c r="F14" s="75"/>
      <c r="G14" s="75"/>
      <c r="H14" s="75"/>
      <c r="I14" s="75"/>
      <c r="J14" s="98"/>
    </row>
    <row r="15" spans="1:16" x14ac:dyDescent="0.25">
      <c r="A15" s="107" t="s">
        <v>10</v>
      </c>
      <c r="B15" s="79" t="s">
        <v>26</v>
      </c>
      <c r="C15" s="26">
        <v>311</v>
      </c>
      <c r="D15" s="78" t="s">
        <v>16</v>
      </c>
      <c r="E15" s="133" t="s">
        <v>24</v>
      </c>
      <c r="F15" s="49">
        <v>25.87</v>
      </c>
      <c r="G15" s="134">
        <v>202</v>
      </c>
      <c r="H15" s="17">
        <v>6</v>
      </c>
      <c r="I15" s="134">
        <v>6.8</v>
      </c>
      <c r="J15" s="134">
        <v>29.2</v>
      </c>
    </row>
    <row r="16" spans="1:16" x14ac:dyDescent="0.25">
      <c r="A16" s="107" t="s">
        <v>20</v>
      </c>
      <c r="B16" s="5" t="s">
        <v>27</v>
      </c>
      <c r="C16" s="5">
        <v>97</v>
      </c>
      <c r="D16" s="5" t="s">
        <v>21</v>
      </c>
      <c r="E16" s="42">
        <v>10</v>
      </c>
      <c r="F16" s="46">
        <v>12.32</v>
      </c>
      <c r="G16" s="50">
        <v>35.83</v>
      </c>
      <c r="H16" s="42">
        <v>2.3199999999999998</v>
      </c>
      <c r="I16" s="42">
        <v>2.95</v>
      </c>
      <c r="J16" s="42">
        <v>4.43</v>
      </c>
    </row>
    <row r="17" spans="1:10" x14ac:dyDescent="0.25">
      <c r="A17" s="107"/>
      <c r="B17" s="5" t="s">
        <v>28</v>
      </c>
      <c r="C17" s="5">
        <v>958</v>
      </c>
      <c r="D17" s="5" t="s">
        <v>17</v>
      </c>
      <c r="E17" s="42">
        <v>200</v>
      </c>
      <c r="F17" s="46">
        <v>14.19</v>
      </c>
      <c r="G17" s="50">
        <v>123.3</v>
      </c>
      <c r="H17" s="42">
        <v>4.2</v>
      </c>
      <c r="I17" s="42">
        <v>3.4</v>
      </c>
      <c r="J17" s="42">
        <v>18.8</v>
      </c>
    </row>
    <row r="18" spans="1:10" x14ac:dyDescent="0.25">
      <c r="A18" s="107"/>
      <c r="B18" s="5" t="s">
        <v>29</v>
      </c>
      <c r="C18" s="18" t="s">
        <v>12</v>
      </c>
      <c r="D18" s="19" t="s">
        <v>13</v>
      </c>
      <c r="E18" s="20">
        <v>40</v>
      </c>
      <c r="F18" s="48">
        <v>9</v>
      </c>
      <c r="G18" s="21">
        <v>93.53</v>
      </c>
      <c r="H18" s="17">
        <v>3.16</v>
      </c>
      <c r="I18" s="21">
        <v>0.4</v>
      </c>
      <c r="J18" s="21">
        <v>19.32</v>
      </c>
    </row>
    <row r="19" spans="1:10" x14ac:dyDescent="0.25">
      <c r="A19" s="107"/>
      <c r="B19" s="5"/>
      <c r="C19" s="18"/>
      <c r="D19" s="19"/>
      <c r="E19" s="20"/>
      <c r="F19" s="48"/>
      <c r="G19" s="21"/>
      <c r="H19" s="17"/>
      <c r="I19" s="21"/>
      <c r="J19" s="21"/>
    </row>
    <row r="20" spans="1:10" x14ac:dyDescent="0.25">
      <c r="A20" s="107"/>
      <c r="B20" s="26"/>
      <c r="C20" s="14"/>
      <c r="D20" s="22" t="s">
        <v>19</v>
      </c>
      <c r="E20" s="23"/>
      <c r="F20" s="135">
        <f>SUM(F15:F19)</f>
        <v>61.379999999999995</v>
      </c>
      <c r="G20" s="136">
        <f>SUM(G15:G19)</f>
        <v>454.65999999999997</v>
      </c>
      <c r="H20" s="137">
        <f>SUM(H15:H19)</f>
        <v>15.68</v>
      </c>
      <c r="I20" s="137">
        <f>SUM(I15:I19)</f>
        <v>13.55</v>
      </c>
      <c r="J20" s="137">
        <f>SUM(J15:J19)</f>
        <v>71.75</v>
      </c>
    </row>
    <row r="21" spans="1:10" ht="15.75" thickBot="1" x14ac:dyDescent="0.3">
      <c r="A21" s="108"/>
      <c r="B21" s="68"/>
      <c r="C21" s="69"/>
      <c r="D21" s="68"/>
      <c r="E21" s="70"/>
      <c r="F21" s="71"/>
      <c r="G21" s="70"/>
      <c r="H21" s="70"/>
      <c r="I21" s="70"/>
      <c r="J21" s="70"/>
    </row>
    <row r="22" spans="1:10" x14ac:dyDescent="0.25">
      <c r="A22" s="144" t="s">
        <v>23</v>
      </c>
      <c r="B22" s="145"/>
      <c r="C22" s="146"/>
      <c r="D22" s="142"/>
      <c r="E22" s="83"/>
      <c r="F22" s="143"/>
      <c r="G22" s="83"/>
      <c r="H22" s="83"/>
      <c r="I22" s="83"/>
      <c r="J22" s="83"/>
    </row>
    <row r="23" spans="1:10" x14ac:dyDescent="0.25">
      <c r="A23" s="24" t="s">
        <v>10</v>
      </c>
      <c r="B23" s="57" t="s">
        <v>26</v>
      </c>
      <c r="C23" s="26">
        <v>311</v>
      </c>
      <c r="D23" s="72" t="s">
        <v>16</v>
      </c>
      <c r="E23" s="73" t="s">
        <v>24</v>
      </c>
      <c r="F23" s="49"/>
      <c r="G23" s="74"/>
      <c r="H23" s="17"/>
      <c r="I23" s="74"/>
      <c r="J23" s="74"/>
    </row>
    <row r="24" spans="1:10" x14ac:dyDescent="0.25">
      <c r="A24" s="24" t="s">
        <v>20</v>
      </c>
      <c r="B24" s="55" t="s">
        <v>27</v>
      </c>
      <c r="C24" s="5">
        <v>97</v>
      </c>
      <c r="D24" s="5" t="s">
        <v>21</v>
      </c>
      <c r="E24" s="16">
        <v>5</v>
      </c>
      <c r="F24" s="49">
        <v>5.88</v>
      </c>
      <c r="G24" s="50">
        <f>G9-G16</f>
        <v>17.920000000000002</v>
      </c>
      <c r="H24" s="50">
        <f t="shared" ref="H24:J24" si="0">H9-H16</f>
        <v>1.1600000000000001</v>
      </c>
      <c r="I24" s="50">
        <f t="shared" si="0"/>
        <v>1.4799999999999995</v>
      </c>
      <c r="J24" s="50">
        <f t="shared" si="0"/>
        <v>2.21</v>
      </c>
    </row>
    <row r="25" spans="1:10" x14ac:dyDescent="0.25">
      <c r="A25" s="24"/>
      <c r="B25" s="55" t="s">
        <v>27</v>
      </c>
      <c r="C25" s="9">
        <v>96</v>
      </c>
      <c r="D25" s="10" t="s">
        <v>14</v>
      </c>
      <c r="E25" s="11">
        <v>10</v>
      </c>
      <c r="F25" s="45">
        <v>15.17</v>
      </c>
      <c r="G25" s="12">
        <v>77</v>
      </c>
      <c r="H25" s="13">
        <v>0.01</v>
      </c>
      <c r="I25" s="12">
        <v>8.3000000000000007</v>
      </c>
      <c r="J25" s="12">
        <v>0.06</v>
      </c>
    </row>
    <row r="26" spans="1:10" x14ac:dyDescent="0.25">
      <c r="A26" s="24"/>
      <c r="B26" s="55" t="s">
        <v>28</v>
      </c>
      <c r="C26" s="5">
        <v>958</v>
      </c>
      <c r="D26" s="5" t="s">
        <v>17</v>
      </c>
      <c r="E26" s="42">
        <v>200</v>
      </c>
      <c r="F26" s="77"/>
      <c r="G26" s="50"/>
      <c r="H26" s="42"/>
      <c r="I26" s="42"/>
      <c r="J26" s="42"/>
    </row>
    <row r="27" spans="1:10" x14ac:dyDescent="0.25">
      <c r="A27" s="24"/>
      <c r="B27" s="55" t="s">
        <v>29</v>
      </c>
      <c r="C27" s="18" t="s">
        <v>12</v>
      </c>
      <c r="D27" s="19" t="s">
        <v>13</v>
      </c>
      <c r="E27" s="30">
        <v>40</v>
      </c>
      <c r="F27" s="17"/>
      <c r="G27" s="50"/>
      <c r="H27" s="17"/>
      <c r="I27" s="17"/>
      <c r="J27" s="1"/>
    </row>
    <row r="28" spans="1:10" x14ac:dyDescent="0.25">
      <c r="A28" s="24"/>
      <c r="B28" s="55"/>
      <c r="C28" s="9"/>
      <c r="D28" s="10"/>
      <c r="E28" s="11"/>
      <c r="F28" s="45"/>
      <c r="G28" s="12"/>
      <c r="H28" s="13"/>
      <c r="I28" s="12"/>
      <c r="J28" s="12"/>
    </row>
    <row r="29" spans="1:10" ht="15.75" thickBot="1" x14ac:dyDescent="0.3">
      <c r="A29" s="59"/>
      <c r="B29" s="56"/>
      <c r="C29" s="28"/>
      <c r="D29" s="94" t="s">
        <v>19</v>
      </c>
      <c r="E29" s="37"/>
      <c r="F29" s="161">
        <f>SUM(F24:F28)</f>
        <v>21.05</v>
      </c>
      <c r="G29" s="162">
        <f>SUM(G23:G28)</f>
        <v>94.92</v>
      </c>
      <c r="H29" s="162">
        <f>SUM(H23:H28)</f>
        <v>1.1700000000000002</v>
      </c>
      <c r="I29" s="162">
        <f>SUM(I23:I28)</f>
        <v>9.7800000000000011</v>
      </c>
      <c r="J29" s="162">
        <f>SUM(J23:J28)</f>
        <v>2.27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7" sqref="E37:F38"/>
    </sheetView>
  </sheetViews>
  <sheetFormatPr defaultRowHeight="15" x14ac:dyDescent="0.25"/>
  <cols>
    <col min="1" max="1" width="13" customWidth="1"/>
    <col min="2" max="2" width="11.85546875" customWidth="1"/>
    <col min="4" max="4" width="27.42578125" customWidth="1"/>
    <col min="7" max="7" width="15" customWidth="1"/>
    <col min="10" max="10" width="13.28515625" customWidth="1"/>
  </cols>
  <sheetData>
    <row r="1" spans="1:10" x14ac:dyDescent="0.25">
      <c r="A1" s="2" t="s">
        <v>40</v>
      </c>
      <c r="B1" s="2"/>
      <c r="C1" s="2"/>
      <c r="D1" s="2"/>
      <c r="E1" s="2"/>
      <c r="F1" s="2"/>
      <c r="G1" s="179" t="s">
        <v>41</v>
      </c>
      <c r="H1" s="179"/>
      <c r="I1" s="179"/>
      <c r="J1" s="179"/>
    </row>
    <row r="2" spans="1:10" x14ac:dyDescent="0.25">
      <c r="A2" s="2" t="s">
        <v>42</v>
      </c>
      <c r="B2" s="2"/>
      <c r="C2" s="2"/>
      <c r="D2" s="2"/>
      <c r="E2" s="2"/>
      <c r="F2" s="2"/>
      <c r="G2" s="179" t="s">
        <v>43</v>
      </c>
      <c r="H2" s="179"/>
      <c r="I2" s="179"/>
      <c r="J2" s="179"/>
    </row>
    <row r="3" spans="1:10" x14ac:dyDescent="0.25">
      <c r="A3" s="2" t="s">
        <v>44</v>
      </c>
      <c r="B3" s="2"/>
      <c r="C3" s="2"/>
      <c r="D3" s="2"/>
      <c r="E3" s="2"/>
      <c r="F3" s="2"/>
      <c r="G3" s="179" t="s">
        <v>45</v>
      </c>
      <c r="H3" s="179"/>
      <c r="I3" s="179"/>
      <c r="J3" s="179"/>
    </row>
    <row r="4" spans="1:10" x14ac:dyDescent="0.25">
      <c r="E4" s="99"/>
      <c r="F4" s="99"/>
    </row>
    <row r="5" spans="1:10" ht="15.75" thickBot="1" x14ac:dyDescent="0.3">
      <c r="A5" s="104" t="s">
        <v>46</v>
      </c>
      <c r="B5" s="104"/>
      <c r="C5" s="104"/>
      <c r="D5" s="104"/>
      <c r="E5" s="104" t="s">
        <v>47</v>
      </c>
      <c r="F5" s="105"/>
      <c r="G5" s="180" t="s">
        <v>60</v>
      </c>
      <c r="H5" s="180"/>
      <c r="I5" s="180"/>
      <c r="J5" s="180"/>
    </row>
    <row r="6" spans="1:10" ht="15.75" thickBot="1" x14ac:dyDescent="0.3">
      <c r="A6" s="80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57</v>
      </c>
      <c r="H6" s="81" t="s">
        <v>7</v>
      </c>
      <c r="I6" s="81" t="s">
        <v>8</v>
      </c>
      <c r="J6" s="82" t="s">
        <v>9</v>
      </c>
    </row>
    <row r="7" spans="1:10" x14ac:dyDescent="0.25">
      <c r="A7" s="100"/>
      <c r="B7" s="149" t="s">
        <v>36</v>
      </c>
      <c r="C7" s="87">
        <v>40</v>
      </c>
      <c r="D7" s="84" t="s">
        <v>37</v>
      </c>
      <c r="E7" s="83">
        <v>60</v>
      </c>
      <c r="F7" s="83">
        <v>12.74</v>
      </c>
      <c r="G7" s="83">
        <v>70.41</v>
      </c>
      <c r="H7" s="175">
        <v>0.56000000000000005</v>
      </c>
      <c r="I7" s="83">
        <v>3.68</v>
      </c>
      <c r="J7" s="83">
        <v>2.87</v>
      </c>
    </row>
    <row r="8" spans="1:10" ht="32.25" customHeight="1" x14ac:dyDescent="0.25">
      <c r="A8" s="101" t="s">
        <v>11</v>
      </c>
      <c r="B8" s="57" t="s">
        <v>35</v>
      </c>
      <c r="C8" s="51">
        <v>132</v>
      </c>
      <c r="D8" s="166" t="s">
        <v>39</v>
      </c>
      <c r="E8" s="53" t="s">
        <v>31</v>
      </c>
      <c r="F8" s="74">
        <v>24.92</v>
      </c>
      <c r="G8" s="50">
        <v>94.32</v>
      </c>
      <c r="H8" s="155">
        <v>1.76</v>
      </c>
      <c r="I8" s="17">
        <v>4.16</v>
      </c>
      <c r="J8" s="17">
        <v>12.46</v>
      </c>
    </row>
    <row r="9" spans="1:10" x14ac:dyDescent="0.25">
      <c r="A9" s="101" t="s">
        <v>20</v>
      </c>
      <c r="B9" s="55" t="s">
        <v>34</v>
      </c>
      <c r="C9" s="31">
        <v>693</v>
      </c>
      <c r="D9" s="15" t="s">
        <v>59</v>
      </c>
      <c r="E9" s="16">
        <v>80</v>
      </c>
      <c r="F9" s="21">
        <v>64.930000000000007</v>
      </c>
      <c r="G9" s="17">
        <v>177.12</v>
      </c>
      <c r="H9" s="1">
        <v>7.4</v>
      </c>
      <c r="I9" s="1">
        <v>15.93</v>
      </c>
      <c r="J9" s="1">
        <v>1.07</v>
      </c>
    </row>
    <row r="10" spans="1:10" x14ac:dyDescent="0.25">
      <c r="A10" s="101"/>
      <c r="B10" s="55" t="s">
        <v>30</v>
      </c>
      <c r="C10" s="14">
        <v>516</v>
      </c>
      <c r="D10" s="15" t="s">
        <v>32</v>
      </c>
      <c r="E10" s="16">
        <v>150</v>
      </c>
      <c r="F10" s="45">
        <v>11.24</v>
      </c>
      <c r="G10" s="17">
        <v>201.9</v>
      </c>
      <c r="H10" s="12">
        <v>5.0999999999999996</v>
      </c>
      <c r="I10" s="155">
        <v>7.5</v>
      </c>
      <c r="J10" s="17">
        <v>28.5</v>
      </c>
    </row>
    <row r="11" spans="1:10" x14ac:dyDescent="0.25">
      <c r="A11" s="101"/>
      <c r="B11" s="5" t="s">
        <v>28</v>
      </c>
      <c r="C11" s="5">
        <v>685</v>
      </c>
      <c r="D11" s="5" t="s">
        <v>58</v>
      </c>
      <c r="E11" s="42">
        <v>200</v>
      </c>
      <c r="F11" s="46">
        <v>3.73</v>
      </c>
      <c r="G11" s="46">
        <v>40</v>
      </c>
      <c r="H11" s="46">
        <v>0.53</v>
      </c>
      <c r="I11" s="46">
        <v>0</v>
      </c>
      <c r="J11" s="49">
        <v>9.4700000000000006</v>
      </c>
    </row>
    <row r="12" spans="1:10" x14ac:dyDescent="0.25">
      <c r="A12" s="101"/>
      <c r="B12" s="55" t="s">
        <v>29</v>
      </c>
      <c r="C12" s="32" t="s">
        <v>12</v>
      </c>
      <c r="D12" s="25" t="s">
        <v>15</v>
      </c>
      <c r="E12" s="30">
        <v>40</v>
      </c>
      <c r="F12" s="1">
        <v>5.14</v>
      </c>
      <c r="G12" s="1">
        <v>41.96</v>
      </c>
      <c r="H12" s="1">
        <v>2.2400000000000002</v>
      </c>
      <c r="I12" s="1">
        <v>0.44</v>
      </c>
      <c r="J12" s="1">
        <v>19.760000000000002</v>
      </c>
    </row>
    <row r="13" spans="1:10" x14ac:dyDescent="0.25">
      <c r="A13" s="101"/>
      <c r="B13" s="55"/>
      <c r="C13" s="32"/>
      <c r="D13" s="25"/>
      <c r="E13" s="30"/>
      <c r="F13" s="1"/>
      <c r="G13" s="1"/>
      <c r="H13" s="1"/>
      <c r="I13" s="1"/>
      <c r="J13" s="1"/>
    </row>
    <row r="14" spans="1:10" ht="15.75" thickBot="1" x14ac:dyDescent="0.3">
      <c r="A14" s="102"/>
      <c r="B14" s="56"/>
      <c r="C14" s="69"/>
      <c r="D14" s="95" t="s">
        <v>19</v>
      </c>
      <c r="E14" s="23"/>
      <c r="F14" s="138">
        <f>SUM(F7:F13)</f>
        <v>122.7</v>
      </c>
      <c r="G14" s="137">
        <f>SUM(G7:G13)</f>
        <v>625.71</v>
      </c>
      <c r="H14" s="137">
        <f>SUM(H7:H13)</f>
        <v>17.59</v>
      </c>
      <c r="I14" s="137">
        <f>SUM(I7:I13)</f>
        <v>31.71</v>
      </c>
      <c r="J14" s="137">
        <f>SUM(J7:J13)</f>
        <v>74.13000000000001</v>
      </c>
    </row>
    <row r="15" spans="1:10" x14ac:dyDescent="0.25">
      <c r="A15" s="66" t="s">
        <v>22</v>
      </c>
      <c r="B15" s="147"/>
      <c r="C15" s="167"/>
      <c r="D15" s="167"/>
      <c r="E15" s="167"/>
      <c r="F15" s="176"/>
      <c r="G15" s="176"/>
      <c r="H15" s="176"/>
      <c r="I15" s="176"/>
      <c r="J15" s="177"/>
    </row>
    <row r="16" spans="1:10" ht="30" x14ac:dyDescent="0.25">
      <c r="A16" s="107" t="s">
        <v>11</v>
      </c>
      <c r="B16" s="57" t="s">
        <v>35</v>
      </c>
      <c r="C16" s="51">
        <v>132</v>
      </c>
      <c r="D16" s="166" t="s">
        <v>39</v>
      </c>
      <c r="E16" s="53" t="s">
        <v>31</v>
      </c>
      <c r="F16" s="74">
        <v>24.92</v>
      </c>
      <c r="G16" s="49">
        <v>94.32</v>
      </c>
      <c r="H16" s="155">
        <v>1.76</v>
      </c>
      <c r="I16" s="17">
        <v>4.16</v>
      </c>
      <c r="J16" s="17">
        <v>12.46</v>
      </c>
    </row>
    <row r="17" spans="1:10" x14ac:dyDescent="0.25">
      <c r="A17" s="107" t="s">
        <v>20</v>
      </c>
      <c r="B17" s="55" t="s">
        <v>34</v>
      </c>
      <c r="C17" s="31">
        <v>693</v>
      </c>
      <c r="D17" s="15" t="s">
        <v>59</v>
      </c>
      <c r="E17" s="16">
        <v>60</v>
      </c>
      <c r="F17" s="21">
        <v>48.7</v>
      </c>
      <c r="G17" s="17">
        <v>132.84</v>
      </c>
      <c r="H17" s="1">
        <v>5.55</v>
      </c>
      <c r="I17" s="1">
        <v>11.95</v>
      </c>
      <c r="J17" s="1">
        <v>0.8</v>
      </c>
    </row>
    <row r="18" spans="1:10" x14ac:dyDescent="0.25">
      <c r="A18" s="107"/>
      <c r="B18" s="55" t="s">
        <v>30</v>
      </c>
      <c r="C18" s="14">
        <v>516</v>
      </c>
      <c r="D18" s="15" t="s">
        <v>32</v>
      </c>
      <c r="E18" s="16">
        <v>100</v>
      </c>
      <c r="F18" s="45">
        <v>7.5</v>
      </c>
      <c r="G18" s="17">
        <v>134.6</v>
      </c>
      <c r="H18" s="12">
        <v>3.4</v>
      </c>
      <c r="I18" s="155">
        <v>5</v>
      </c>
      <c r="J18" s="17">
        <v>19</v>
      </c>
    </row>
    <row r="19" spans="1:10" x14ac:dyDescent="0.25">
      <c r="A19" s="107"/>
      <c r="B19" s="5" t="s">
        <v>28</v>
      </c>
      <c r="C19" s="5">
        <v>685</v>
      </c>
      <c r="D19" s="5" t="s">
        <v>58</v>
      </c>
      <c r="E19" s="42">
        <v>200</v>
      </c>
      <c r="F19" s="46">
        <v>3.73</v>
      </c>
      <c r="G19" s="46">
        <v>40</v>
      </c>
      <c r="H19" s="46">
        <v>0.53</v>
      </c>
      <c r="I19" s="46">
        <v>0</v>
      </c>
      <c r="J19" s="49">
        <v>9.4700000000000006</v>
      </c>
    </row>
    <row r="20" spans="1:10" x14ac:dyDescent="0.25">
      <c r="A20" s="107"/>
      <c r="B20" s="5" t="s">
        <v>29</v>
      </c>
      <c r="C20" s="32" t="s">
        <v>12</v>
      </c>
      <c r="D20" s="25" t="s">
        <v>15</v>
      </c>
      <c r="E20" s="30">
        <v>40</v>
      </c>
      <c r="F20" s="1">
        <v>5.14</v>
      </c>
      <c r="G20" s="1">
        <v>41.96</v>
      </c>
      <c r="H20" s="1">
        <v>2.2400000000000002</v>
      </c>
      <c r="I20" s="1">
        <v>0.44</v>
      </c>
      <c r="J20" s="1">
        <v>19.760000000000002</v>
      </c>
    </row>
    <row r="21" spans="1:10" x14ac:dyDescent="0.25">
      <c r="A21" s="107"/>
      <c r="B21" s="55"/>
      <c r="C21" s="32"/>
      <c r="D21" s="25"/>
      <c r="E21" s="30"/>
      <c r="F21" s="1"/>
      <c r="G21" s="1"/>
      <c r="H21" s="1"/>
      <c r="I21" s="1"/>
      <c r="J21" s="1"/>
    </row>
    <row r="22" spans="1:10" ht="15.75" thickBot="1" x14ac:dyDescent="0.3">
      <c r="A22" s="108"/>
      <c r="B22" s="56"/>
      <c r="C22" s="69"/>
      <c r="D22" s="95" t="s">
        <v>19</v>
      </c>
      <c r="E22" s="125"/>
      <c r="F22" s="161">
        <f>SUM(F16:F21)</f>
        <v>89.990000000000009</v>
      </c>
      <c r="G22" s="141">
        <f>SUM(G16:G21)</f>
        <v>443.71999999999997</v>
      </c>
      <c r="H22" s="141">
        <f>SUM(H16:H21)</f>
        <v>13.479999999999999</v>
      </c>
      <c r="I22" s="141">
        <f>SUM(I16:I21)</f>
        <v>21.55</v>
      </c>
      <c r="J22" s="141">
        <f>SUM(J16:J21)</f>
        <v>61.490000000000009</v>
      </c>
    </row>
    <row r="23" spans="1:10" x14ac:dyDescent="0.25">
      <c r="A23" s="140" t="s">
        <v>23</v>
      </c>
      <c r="B23" s="165"/>
      <c r="C23" s="168"/>
      <c r="D23" s="169"/>
      <c r="E23" s="163"/>
      <c r="F23" s="164"/>
      <c r="G23" s="164"/>
      <c r="H23" s="170"/>
      <c r="I23" s="170"/>
      <c r="J23" s="170"/>
    </row>
    <row r="24" spans="1:10" x14ac:dyDescent="0.25">
      <c r="A24" s="103"/>
      <c r="B24" s="57" t="s">
        <v>36</v>
      </c>
      <c r="C24" s="150">
        <v>40</v>
      </c>
      <c r="D24" s="151" t="s">
        <v>37</v>
      </c>
      <c r="E24" s="41">
        <v>60</v>
      </c>
      <c r="F24" s="41">
        <v>12.74</v>
      </c>
      <c r="G24" s="41">
        <v>70.41</v>
      </c>
      <c r="H24" s="178">
        <v>0.56000000000000005</v>
      </c>
      <c r="I24" s="41">
        <v>3.68</v>
      </c>
      <c r="J24" s="41">
        <v>2.87</v>
      </c>
    </row>
    <row r="25" spans="1:10" x14ac:dyDescent="0.25">
      <c r="A25" s="101" t="s">
        <v>11</v>
      </c>
      <c r="B25" s="55" t="s">
        <v>35</v>
      </c>
      <c r="C25" s="171">
        <v>132</v>
      </c>
      <c r="D25" s="166" t="s">
        <v>25</v>
      </c>
      <c r="E25" s="53" t="s">
        <v>31</v>
      </c>
      <c r="F25" s="74"/>
      <c r="G25" s="50"/>
      <c r="H25" s="155"/>
      <c r="I25" s="17"/>
      <c r="J25" s="17"/>
    </row>
    <row r="26" spans="1:10" x14ac:dyDescent="0.25">
      <c r="A26" s="101" t="s">
        <v>20</v>
      </c>
      <c r="B26" s="55" t="s">
        <v>34</v>
      </c>
      <c r="C26" s="31">
        <v>693</v>
      </c>
      <c r="D26" s="15" t="s">
        <v>59</v>
      </c>
      <c r="E26" s="16">
        <v>20</v>
      </c>
      <c r="F26" s="21">
        <v>16.23</v>
      </c>
      <c r="G26" s="17">
        <f>G9-G17</f>
        <v>44.28</v>
      </c>
      <c r="H26" s="17">
        <f t="shared" ref="H26:J26" si="0">H9-H17</f>
        <v>1.8500000000000005</v>
      </c>
      <c r="I26" s="17">
        <f t="shared" si="0"/>
        <v>3.9800000000000004</v>
      </c>
      <c r="J26" s="17">
        <f t="shared" si="0"/>
        <v>0.27</v>
      </c>
    </row>
    <row r="27" spans="1:10" x14ac:dyDescent="0.25">
      <c r="A27" s="101"/>
      <c r="B27" s="55" t="s">
        <v>30</v>
      </c>
      <c r="C27" s="172">
        <v>516</v>
      </c>
      <c r="D27" s="15" t="s">
        <v>32</v>
      </c>
      <c r="E27" s="16">
        <v>50</v>
      </c>
      <c r="F27" s="45">
        <v>3.74</v>
      </c>
      <c r="G27" s="17">
        <v>67.3</v>
      </c>
      <c r="H27" s="12">
        <v>1.7</v>
      </c>
      <c r="I27" s="155">
        <v>2.5</v>
      </c>
      <c r="J27" s="17">
        <v>9.5</v>
      </c>
    </row>
    <row r="28" spans="1:10" x14ac:dyDescent="0.25">
      <c r="A28" s="101"/>
      <c r="B28" s="5" t="s">
        <v>28</v>
      </c>
      <c r="C28" s="5">
        <v>685</v>
      </c>
      <c r="D28" s="5" t="s">
        <v>58</v>
      </c>
      <c r="E28" s="42">
        <v>200</v>
      </c>
      <c r="F28" s="46"/>
      <c r="G28" s="46"/>
      <c r="H28" s="46"/>
      <c r="I28" s="46"/>
      <c r="J28" s="49"/>
    </row>
    <row r="29" spans="1:10" x14ac:dyDescent="0.25">
      <c r="A29" s="101"/>
      <c r="B29" s="55" t="s">
        <v>29</v>
      </c>
      <c r="C29" s="173" t="s">
        <v>12</v>
      </c>
      <c r="D29" s="25" t="s">
        <v>15</v>
      </c>
      <c r="E29" s="30">
        <v>40</v>
      </c>
      <c r="F29" s="1"/>
      <c r="G29" s="1"/>
      <c r="H29" s="1"/>
      <c r="I29" s="1"/>
      <c r="J29" s="1"/>
    </row>
    <row r="30" spans="1:10" x14ac:dyDescent="0.25">
      <c r="A30" s="101"/>
      <c r="B30" s="55"/>
      <c r="C30" s="173"/>
      <c r="D30" s="25"/>
      <c r="E30" s="30"/>
      <c r="F30" s="1"/>
      <c r="G30" s="1"/>
      <c r="H30" s="1"/>
      <c r="I30" s="1"/>
      <c r="J30" s="1"/>
    </row>
    <row r="31" spans="1:10" ht="15.75" thickBot="1" x14ac:dyDescent="0.3">
      <c r="A31" s="102"/>
      <c r="B31" s="56"/>
      <c r="C31" s="174"/>
      <c r="D31" s="95" t="s">
        <v>19</v>
      </c>
      <c r="E31" s="125"/>
      <c r="F31" s="161">
        <f>SUM(F24:F30)</f>
        <v>32.71</v>
      </c>
      <c r="G31" s="141">
        <f>SUM(G24:G30)</f>
        <v>181.99</v>
      </c>
      <c r="H31" s="141">
        <f>SUM(H24:H30)</f>
        <v>4.1100000000000003</v>
      </c>
      <c r="I31" s="141">
        <f>SUM(I24:I30)</f>
        <v>10.16</v>
      </c>
      <c r="J31" s="141">
        <f>SUM(J24:J30)</f>
        <v>12.64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8" sqref="D38"/>
    </sheetView>
  </sheetViews>
  <sheetFormatPr defaultRowHeight="15" x14ac:dyDescent="0.25"/>
  <cols>
    <col min="1" max="1" width="12.42578125" customWidth="1"/>
    <col min="2" max="2" width="12" customWidth="1"/>
    <col min="4" max="4" width="27.28515625" customWidth="1"/>
    <col min="7" max="7" width="16.5703125" customWidth="1"/>
    <col min="10" max="10" width="13.42578125" customWidth="1"/>
  </cols>
  <sheetData>
    <row r="1" spans="1:10" x14ac:dyDescent="0.25">
      <c r="A1" s="2" t="s">
        <v>40</v>
      </c>
      <c r="B1" s="2"/>
      <c r="C1" s="2"/>
      <c r="D1" s="2"/>
      <c r="E1" s="2"/>
      <c r="F1" s="2"/>
      <c r="G1" s="179" t="s">
        <v>41</v>
      </c>
      <c r="H1" s="179"/>
      <c r="I1" s="179"/>
      <c r="J1" s="179"/>
    </row>
    <row r="2" spans="1:10" x14ac:dyDescent="0.25">
      <c r="A2" s="2" t="s">
        <v>42</v>
      </c>
      <c r="B2" s="2"/>
      <c r="C2" s="2"/>
      <c r="D2" s="2"/>
      <c r="E2" s="2"/>
      <c r="F2" s="2"/>
      <c r="G2" s="179" t="s">
        <v>43</v>
      </c>
      <c r="H2" s="179"/>
      <c r="I2" s="179"/>
      <c r="J2" s="179"/>
    </row>
    <row r="3" spans="1:10" x14ac:dyDescent="0.25">
      <c r="A3" s="2" t="s">
        <v>44</v>
      </c>
      <c r="B3" s="2"/>
      <c r="C3" s="2"/>
      <c r="D3" s="2"/>
      <c r="E3" s="2"/>
      <c r="F3" s="2"/>
      <c r="G3" s="179" t="s">
        <v>45</v>
      </c>
      <c r="H3" s="179"/>
      <c r="I3" s="179"/>
      <c r="J3" s="179"/>
    </row>
    <row r="4" spans="1:10" x14ac:dyDescent="0.25">
      <c r="F4" s="99"/>
    </row>
    <row r="5" spans="1:10" ht="15.75" thickBot="1" x14ac:dyDescent="0.3">
      <c r="A5" s="104" t="s">
        <v>46</v>
      </c>
      <c r="B5" s="104"/>
      <c r="C5" s="104"/>
      <c r="D5" s="104"/>
      <c r="E5" s="104" t="s">
        <v>47</v>
      </c>
      <c r="F5" s="105"/>
      <c r="G5" s="180" t="s">
        <v>60</v>
      </c>
      <c r="H5" s="180"/>
      <c r="I5" s="180"/>
      <c r="J5" s="181"/>
    </row>
    <row r="6" spans="1:10" ht="15.75" thickBot="1" x14ac:dyDescent="0.3">
      <c r="A6" s="80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57</v>
      </c>
      <c r="H6" s="81" t="s">
        <v>7</v>
      </c>
      <c r="I6" s="81" t="s">
        <v>8</v>
      </c>
      <c r="J6" s="81" t="s">
        <v>9</v>
      </c>
    </row>
    <row r="7" spans="1:10" x14ac:dyDescent="0.25">
      <c r="A7" s="67"/>
      <c r="B7" s="84" t="s">
        <v>36</v>
      </c>
      <c r="C7" s="87">
        <v>54</v>
      </c>
      <c r="D7" s="84" t="s">
        <v>38</v>
      </c>
      <c r="E7" s="83">
        <v>100</v>
      </c>
      <c r="F7" s="83">
        <v>26.96</v>
      </c>
      <c r="G7" s="143">
        <v>138</v>
      </c>
      <c r="H7" s="143">
        <v>6</v>
      </c>
      <c r="I7" s="143">
        <v>2.58</v>
      </c>
      <c r="J7" s="143">
        <v>11.4</v>
      </c>
    </row>
    <row r="8" spans="1:10" x14ac:dyDescent="0.25">
      <c r="A8" s="24" t="s">
        <v>10</v>
      </c>
      <c r="B8" s="55" t="s">
        <v>34</v>
      </c>
      <c r="C8" s="31">
        <v>693</v>
      </c>
      <c r="D8" s="15" t="s">
        <v>59</v>
      </c>
      <c r="E8" s="16">
        <v>100</v>
      </c>
      <c r="F8" s="74">
        <v>81.16</v>
      </c>
      <c r="G8" s="17">
        <v>221.4</v>
      </c>
      <c r="H8" s="17">
        <v>9.25</v>
      </c>
      <c r="I8" s="17">
        <v>19.920000000000002</v>
      </c>
      <c r="J8" s="17">
        <v>1.33</v>
      </c>
    </row>
    <row r="9" spans="1:10" x14ac:dyDescent="0.25">
      <c r="A9" s="24" t="s">
        <v>18</v>
      </c>
      <c r="B9" s="55" t="s">
        <v>30</v>
      </c>
      <c r="C9" s="14">
        <v>516</v>
      </c>
      <c r="D9" s="15" t="s">
        <v>32</v>
      </c>
      <c r="E9" s="16">
        <v>180</v>
      </c>
      <c r="F9" s="45">
        <v>13.49</v>
      </c>
      <c r="G9" s="17">
        <v>242.28</v>
      </c>
      <c r="H9" s="12">
        <v>6.12</v>
      </c>
      <c r="I9" s="155">
        <v>9</v>
      </c>
      <c r="J9" s="17">
        <v>34.200000000000003</v>
      </c>
    </row>
    <row r="10" spans="1:10" x14ac:dyDescent="0.25">
      <c r="A10" s="24"/>
      <c r="B10" s="5" t="s">
        <v>28</v>
      </c>
      <c r="C10" s="5">
        <v>685</v>
      </c>
      <c r="D10" s="5" t="s">
        <v>58</v>
      </c>
      <c r="E10" s="42">
        <v>200</v>
      </c>
      <c r="F10" s="46">
        <v>3.73</v>
      </c>
      <c r="G10" s="46">
        <v>40</v>
      </c>
      <c r="H10" s="46">
        <v>0.53</v>
      </c>
      <c r="I10" s="46">
        <v>0</v>
      </c>
      <c r="J10" s="49">
        <v>9.4700000000000006</v>
      </c>
    </row>
    <row r="11" spans="1:10" x14ac:dyDescent="0.25">
      <c r="A11" s="24"/>
      <c r="B11" s="5" t="s">
        <v>29</v>
      </c>
      <c r="C11" s="32" t="s">
        <v>12</v>
      </c>
      <c r="D11" s="25" t="s">
        <v>15</v>
      </c>
      <c r="E11" s="30">
        <v>40</v>
      </c>
      <c r="F11" s="1">
        <v>5.14</v>
      </c>
      <c r="G11" s="1">
        <v>41.96</v>
      </c>
      <c r="H11" s="1">
        <v>2.2400000000000002</v>
      </c>
      <c r="I11" s="1">
        <v>0.44</v>
      </c>
      <c r="J11" s="1">
        <v>19.760000000000002</v>
      </c>
    </row>
    <row r="12" spans="1:10" x14ac:dyDescent="0.25">
      <c r="A12" s="24"/>
      <c r="B12" s="55"/>
      <c r="C12" s="32"/>
      <c r="D12" s="25"/>
      <c r="E12" s="30"/>
      <c r="F12" s="1"/>
      <c r="G12" s="1"/>
      <c r="H12" s="1"/>
      <c r="I12" s="1"/>
      <c r="J12" s="1"/>
    </row>
    <row r="13" spans="1:10" x14ac:dyDescent="0.25">
      <c r="A13" s="24"/>
      <c r="B13" s="55"/>
      <c r="C13" s="32"/>
      <c r="D13" s="22" t="s">
        <v>19</v>
      </c>
      <c r="E13" s="23"/>
      <c r="F13" s="137">
        <f>SUM(F7:F12)</f>
        <v>130.47999999999999</v>
      </c>
      <c r="G13" s="137">
        <f>SUM(G7:G12)</f>
        <v>683.64</v>
      </c>
      <c r="H13" s="137">
        <f>SUM(H7:H12)</f>
        <v>24.14</v>
      </c>
      <c r="I13" s="137">
        <f>SUM(I7:I12)</f>
        <v>31.94</v>
      </c>
      <c r="J13" s="137">
        <f>SUM(J7:J12)</f>
        <v>76.160000000000011</v>
      </c>
    </row>
    <row r="14" spans="1:10" ht="15.75" thickBot="1" x14ac:dyDescent="0.3">
      <c r="A14" s="59"/>
      <c r="B14" s="56"/>
      <c r="C14" s="33"/>
      <c r="D14" s="34"/>
      <c r="E14" s="37"/>
      <c r="F14" s="160"/>
      <c r="G14" s="156"/>
      <c r="H14" s="157"/>
      <c r="I14" s="157"/>
      <c r="J14" s="157"/>
    </row>
    <row r="15" spans="1:10" ht="15.75" thickBot="1" x14ac:dyDescent="0.3">
      <c r="A15" s="148" t="s">
        <v>22</v>
      </c>
      <c r="B15" s="152"/>
      <c r="C15" s="152"/>
      <c r="D15" s="153"/>
      <c r="E15" s="85"/>
      <c r="F15" s="85"/>
      <c r="G15" s="158"/>
      <c r="H15" s="158"/>
      <c r="I15" s="158"/>
      <c r="J15" s="159"/>
    </row>
    <row r="16" spans="1:10" x14ac:dyDescent="0.25">
      <c r="A16" s="106" t="s">
        <v>10</v>
      </c>
      <c r="B16" s="55" t="s">
        <v>34</v>
      </c>
      <c r="C16" s="31">
        <v>693</v>
      </c>
      <c r="D16" s="15" t="s">
        <v>59</v>
      </c>
      <c r="E16" s="16">
        <v>60</v>
      </c>
      <c r="F16" s="21">
        <v>48.7</v>
      </c>
      <c r="G16" s="17">
        <v>132.84</v>
      </c>
      <c r="H16" s="1">
        <v>5.55</v>
      </c>
      <c r="I16" s="1">
        <v>11.95</v>
      </c>
      <c r="J16" s="1">
        <v>0.8</v>
      </c>
    </row>
    <row r="17" spans="1:10" x14ac:dyDescent="0.25">
      <c r="A17" s="107" t="s">
        <v>18</v>
      </c>
      <c r="B17" s="55" t="s">
        <v>30</v>
      </c>
      <c r="C17" s="14">
        <v>516</v>
      </c>
      <c r="D17" s="15" t="s">
        <v>32</v>
      </c>
      <c r="E17" s="16">
        <v>100</v>
      </c>
      <c r="F17" s="45">
        <v>7.5</v>
      </c>
      <c r="G17" s="17">
        <v>134.6</v>
      </c>
      <c r="H17" s="12">
        <v>3.4</v>
      </c>
      <c r="I17" s="155">
        <v>5</v>
      </c>
      <c r="J17" s="17">
        <v>19</v>
      </c>
    </row>
    <row r="18" spans="1:10" x14ac:dyDescent="0.25">
      <c r="A18" s="107"/>
      <c r="B18" s="5" t="s">
        <v>28</v>
      </c>
      <c r="C18" s="5">
        <v>685</v>
      </c>
      <c r="D18" s="5" t="s">
        <v>58</v>
      </c>
      <c r="E18" s="42">
        <v>200</v>
      </c>
      <c r="F18" s="46">
        <v>3.73</v>
      </c>
      <c r="G18" s="46">
        <v>40</v>
      </c>
      <c r="H18" s="46">
        <v>0.53</v>
      </c>
      <c r="I18" s="46">
        <v>0</v>
      </c>
      <c r="J18" s="49">
        <v>9.4700000000000006</v>
      </c>
    </row>
    <row r="19" spans="1:10" x14ac:dyDescent="0.25">
      <c r="A19" s="107"/>
      <c r="B19" s="5" t="s">
        <v>29</v>
      </c>
      <c r="C19" s="32" t="s">
        <v>12</v>
      </c>
      <c r="D19" s="25" t="s">
        <v>15</v>
      </c>
      <c r="E19" s="30">
        <v>25</v>
      </c>
      <c r="F19" s="1">
        <v>3.22</v>
      </c>
      <c r="G19" s="1">
        <v>26.23</v>
      </c>
      <c r="H19" s="1">
        <v>1.4</v>
      </c>
      <c r="I19" s="1">
        <v>0.28000000000000003</v>
      </c>
      <c r="J19" s="1">
        <v>12.35</v>
      </c>
    </row>
    <row r="20" spans="1:10" x14ac:dyDescent="0.25">
      <c r="A20" s="107"/>
      <c r="B20" s="55"/>
      <c r="C20" s="32"/>
      <c r="D20" s="25"/>
      <c r="E20" s="30"/>
      <c r="F20" s="1"/>
      <c r="G20" s="1"/>
      <c r="H20" s="1"/>
      <c r="I20" s="1"/>
      <c r="J20" s="1"/>
    </row>
    <row r="21" spans="1:10" x14ac:dyDescent="0.25">
      <c r="A21" s="107"/>
      <c r="B21" s="55"/>
      <c r="C21" s="32"/>
      <c r="D21" s="22" t="s">
        <v>19</v>
      </c>
      <c r="E21" s="23"/>
      <c r="F21" s="137">
        <f>SUM(F16:F20)</f>
        <v>63.15</v>
      </c>
      <c r="G21" s="137">
        <f>SUM(G16:G20)</f>
        <v>333.67</v>
      </c>
      <c r="H21" s="137">
        <f>SUM(H16:H20)</f>
        <v>10.879999999999999</v>
      </c>
      <c r="I21" s="137">
        <f>SUM(I16:I20)</f>
        <v>17.23</v>
      </c>
      <c r="J21" s="137">
        <f>SUM(J16:J20)</f>
        <v>41.620000000000005</v>
      </c>
    </row>
    <row r="22" spans="1:10" ht="15.75" thickBot="1" x14ac:dyDescent="0.3">
      <c r="A22" s="108"/>
      <c r="B22" s="56"/>
      <c r="C22" s="33"/>
      <c r="D22" s="34"/>
      <c r="E22" s="37"/>
      <c r="F22" s="29"/>
      <c r="G22" s="38"/>
      <c r="H22" s="35"/>
      <c r="I22" s="35"/>
      <c r="J22" s="35"/>
    </row>
    <row r="23" spans="1:10" x14ac:dyDescent="0.25">
      <c r="A23" s="89" t="s">
        <v>23</v>
      </c>
      <c r="B23" s="86"/>
      <c r="C23" s="86"/>
      <c r="D23" s="85"/>
      <c r="E23" s="85"/>
      <c r="F23" s="85"/>
      <c r="G23" s="158"/>
      <c r="H23" s="158"/>
      <c r="I23" s="158"/>
      <c r="J23" s="159"/>
    </row>
    <row r="24" spans="1:10" x14ac:dyDescent="0.25">
      <c r="A24" s="154"/>
      <c r="B24" s="149" t="s">
        <v>36</v>
      </c>
      <c r="C24" s="150">
        <v>54</v>
      </c>
      <c r="D24" s="151" t="s">
        <v>38</v>
      </c>
      <c r="E24" s="41">
        <v>100</v>
      </c>
      <c r="F24" s="41">
        <v>26.96</v>
      </c>
      <c r="G24" s="77">
        <v>138</v>
      </c>
      <c r="H24" s="77">
        <v>6</v>
      </c>
      <c r="I24" s="77">
        <v>2.58</v>
      </c>
      <c r="J24" s="77">
        <v>11.4</v>
      </c>
    </row>
    <row r="25" spans="1:10" x14ac:dyDescent="0.25">
      <c r="A25" s="24" t="s">
        <v>10</v>
      </c>
      <c r="B25" s="55" t="s">
        <v>34</v>
      </c>
      <c r="C25" s="31">
        <v>693</v>
      </c>
      <c r="D25" s="15" t="s">
        <v>59</v>
      </c>
      <c r="E25" s="16">
        <v>40</v>
      </c>
      <c r="F25" s="74">
        <v>32.46</v>
      </c>
      <c r="G25" s="17">
        <f>G8-G16</f>
        <v>88.56</v>
      </c>
      <c r="H25" s="17">
        <f>H8-H16</f>
        <v>3.7</v>
      </c>
      <c r="I25" s="17">
        <f t="shared" ref="I25:J25" si="0">I8-I16</f>
        <v>7.9700000000000024</v>
      </c>
      <c r="J25" s="17">
        <f t="shared" si="0"/>
        <v>0.53</v>
      </c>
    </row>
    <row r="26" spans="1:10" x14ac:dyDescent="0.25">
      <c r="A26" s="24" t="s">
        <v>18</v>
      </c>
      <c r="B26" s="55" t="s">
        <v>30</v>
      </c>
      <c r="C26" s="14">
        <v>516</v>
      </c>
      <c r="D26" s="15" t="s">
        <v>32</v>
      </c>
      <c r="E26" s="16">
        <v>80</v>
      </c>
      <c r="F26" s="45">
        <v>6</v>
      </c>
      <c r="G26" s="17">
        <f>G9-G17</f>
        <v>107.68</v>
      </c>
      <c r="H26" s="12">
        <f>H9-H17</f>
        <v>2.72</v>
      </c>
      <c r="I26" s="155">
        <f t="shared" ref="I26:J26" si="1">I9-I17</f>
        <v>4</v>
      </c>
      <c r="J26" s="17">
        <f t="shared" si="1"/>
        <v>15.200000000000003</v>
      </c>
    </row>
    <row r="27" spans="1:10" x14ac:dyDescent="0.25">
      <c r="A27" s="24"/>
      <c r="B27" s="55" t="s">
        <v>33</v>
      </c>
      <c r="C27" s="5">
        <v>685</v>
      </c>
      <c r="D27" s="5" t="s">
        <v>58</v>
      </c>
      <c r="E27" s="42">
        <v>200</v>
      </c>
      <c r="F27" s="46"/>
      <c r="G27" s="46"/>
      <c r="H27" s="46"/>
      <c r="I27" s="46"/>
      <c r="J27" s="49"/>
    </row>
    <row r="28" spans="1:10" x14ac:dyDescent="0.25">
      <c r="A28" s="24"/>
      <c r="B28" s="55" t="s">
        <v>29</v>
      </c>
      <c r="C28" s="32" t="s">
        <v>12</v>
      </c>
      <c r="D28" s="25" t="s">
        <v>15</v>
      </c>
      <c r="E28" s="30">
        <v>15</v>
      </c>
      <c r="F28" s="1">
        <v>1.92</v>
      </c>
      <c r="G28" s="46">
        <f>G11-G19</f>
        <v>15.73</v>
      </c>
      <c r="H28" s="46">
        <f t="shared" ref="H28:J28" si="2">H11-H19</f>
        <v>0.8400000000000003</v>
      </c>
      <c r="I28" s="46">
        <f t="shared" si="2"/>
        <v>0.15999999999999998</v>
      </c>
      <c r="J28" s="46">
        <f t="shared" si="2"/>
        <v>7.4100000000000019</v>
      </c>
    </row>
    <row r="29" spans="1:10" x14ac:dyDescent="0.25">
      <c r="A29" s="24"/>
      <c r="B29" s="55"/>
      <c r="C29" s="32"/>
      <c r="D29" s="25"/>
      <c r="E29" s="30"/>
      <c r="F29" s="1"/>
      <c r="G29" s="1"/>
      <c r="H29" s="1"/>
      <c r="I29" s="1"/>
      <c r="J29" s="1"/>
    </row>
    <row r="30" spans="1:10" x14ac:dyDescent="0.25">
      <c r="A30" s="24"/>
      <c r="B30" s="55"/>
      <c r="C30" s="32"/>
      <c r="D30" s="22" t="s">
        <v>19</v>
      </c>
      <c r="E30" s="23"/>
      <c r="F30" s="137">
        <f>SUM(F24:F29)</f>
        <v>67.34</v>
      </c>
      <c r="G30" s="137">
        <f>SUM(G24:G29)</f>
        <v>349.97</v>
      </c>
      <c r="H30" s="137">
        <f>SUM(H24:H29)</f>
        <v>13.26</v>
      </c>
      <c r="I30" s="137">
        <f>SUM(I24:I29)</f>
        <v>14.710000000000003</v>
      </c>
      <c r="J30" s="137">
        <f>SUM(J24:J29)</f>
        <v>34.540000000000006</v>
      </c>
    </row>
    <row r="31" spans="1:10" ht="15.75" thickBot="1" x14ac:dyDescent="0.3">
      <c r="A31" s="59"/>
      <c r="B31" s="56"/>
      <c r="C31" s="33"/>
      <c r="D31" s="34"/>
      <c r="E31" s="37"/>
      <c r="F31" s="160"/>
      <c r="G31" s="156"/>
      <c r="H31" s="157"/>
      <c r="I31" s="157"/>
      <c r="J31" s="157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S19" sqref="S19"/>
    </sheetView>
  </sheetViews>
  <sheetFormatPr defaultRowHeight="15" x14ac:dyDescent="0.25"/>
  <cols>
    <col min="1" max="1" width="11.85546875" customWidth="1"/>
    <col min="2" max="2" width="12.5703125" customWidth="1"/>
    <col min="4" max="4" width="28" customWidth="1"/>
    <col min="7" max="7" width="13.28515625" customWidth="1"/>
    <col min="10" max="10" width="10.5703125" customWidth="1"/>
  </cols>
  <sheetData>
    <row r="1" spans="1:10" x14ac:dyDescent="0.25">
      <c r="A1" s="2" t="s">
        <v>40</v>
      </c>
      <c r="B1" s="2"/>
      <c r="C1" s="2"/>
      <c r="D1" s="2"/>
      <c r="E1" s="2"/>
      <c r="F1" s="2"/>
      <c r="G1" s="179" t="s">
        <v>41</v>
      </c>
      <c r="H1" s="179"/>
      <c r="I1" s="179"/>
      <c r="J1" s="179"/>
    </row>
    <row r="2" spans="1:10" x14ac:dyDescent="0.25">
      <c r="A2" s="2" t="s">
        <v>42</v>
      </c>
      <c r="B2" s="2"/>
      <c r="C2" s="2"/>
      <c r="D2" s="2"/>
      <c r="E2" s="2"/>
      <c r="F2" s="2"/>
      <c r="G2" s="179" t="s">
        <v>43</v>
      </c>
      <c r="H2" s="179"/>
      <c r="I2" s="179"/>
      <c r="J2" s="179"/>
    </row>
    <row r="3" spans="1:10" x14ac:dyDescent="0.25">
      <c r="A3" s="2" t="s">
        <v>44</v>
      </c>
      <c r="B3" s="2"/>
      <c r="C3" s="2"/>
      <c r="D3" s="2"/>
      <c r="E3" s="2"/>
      <c r="F3" s="2"/>
      <c r="G3" s="179" t="s">
        <v>45</v>
      </c>
      <c r="H3" s="179"/>
      <c r="I3" s="179"/>
      <c r="J3" s="179"/>
    </row>
    <row r="4" spans="1:10" x14ac:dyDescent="0.25">
      <c r="A4" s="2"/>
      <c r="B4" s="2"/>
      <c r="C4" s="2"/>
      <c r="D4" s="2"/>
      <c r="E4" s="43"/>
      <c r="F4" s="43"/>
      <c r="G4" s="2"/>
      <c r="H4" s="2"/>
      <c r="I4" s="2"/>
      <c r="J4" s="2"/>
    </row>
    <row r="5" spans="1:10" ht="15.75" thickBot="1" x14ac:dyDescent="0.3">
      <c r="A5" s="104" t="s">
        <v>46</v>
      </c>
      <c r="B5" s="104"/>
      <c r="C5" s="104"/>
      <c r="D5" s="104"/>
      <c r="E5" s="104" t="s">
        <v>56</v>
      </c>
      <c r="F5" s="105"/>
      <c r="G5" s="182">
        <v>44648</v>
      </c>
      <c r="H5" s="180"/>
      <c r="I5" s="180"/>
      <c r="J5" s="180"/>
    </row>
    <row r="6" spans="1:10" ht="15.7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1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0" ht="16.5" customHeight="1" x14ac:dyDescent="0.25">
      <c r="A7" s="106" t="s">
        <v>10</v>
      </c>
      <c r="B7" s="5" t="s">
        <v>26</v>
      </c>
      <c r="C7" s="6">
        <v>311</v>
      </c>
      <c r="D7" s="7" t="s">
        <v>49</v>
      </c>
      <c r="E7" s="47" t="s">
        <v>31</v>
      </c>
      <c r="F7" s="49">
        <v>29.6</v>
      </c>
      <c r="G7" s="8">
        <v>202</v>
      </c>
      <c r="H7" s="1">
        <v>6</v>
      </c>
      <c r="I7" s="8">
        <v>6.8</v>
      </c>
      <c r="J7" s="8">
        <v>29.2</v>
      </c>
    </row>
    <row r="8" spans="1:10" ht="17.25" customHeight="1" x14ac:dyDescent="0.25">
      <c r="A8" s="107" t="s">
        <v>20</v>
      </c>
      <c r="B8" s="5" t="s">
        <v>27</v>
      </c>
      <c r="C8" s="9">
        <v>96</v>
      </c>
      <c r="D8" s="10" t="s">
        <v>14</v>
      </c>
      <c r="E8" s="11">
        <v>10</v>
      </c>
      <c r="F8" s="45">
        <v>11.46</v>
      </c>
      <c r="G8" s="12">
        <v>38.5</v>
      </c>
      <c r="H8" s="13">
        <v>0.01</v>
      </c>
      <c r="I8" s="12">
        <v>4.1500000000000004</v>
      </c>
      <c r="J8" s="12">
        <v>0.03</v>
      </c>
    </row>
    <row r="9" spans="1:10" x14ac:dyDescent="0.25">
      <c r="A9" s="107"/>
      <c r="B9" s="5" t="s">
        <v>28</v>
      </c>
      <c r="C9" s="5">
        <v>685</v>
      </c>
      <c r="D9" s="5" t="s">
        <v>53</v>
      </c>
      <c r="E9" s="42">
        <v>200</v>
      </c>
      <c r="F9" s="46">
        <v>3.73</v>
      </c>
      <c r="G9" s="50">
        <v>40</v>
      </c>
      <c r="H9" s="42">
        <v>0.53</v>
      </c>
      <c r="I9" s="42">
        <v>0</v>
      </c>
      <c r="J9" s="42">
        <v>9.4700000000000006</v>
      </c>
    </row>
    <row r="10" spans="1:10" ht="16.5" customHeight="1" x14ac:dyDescent="0.25">
      <c r="A10" s="107"/>
      <c r="B10" s="5" t="s">
        <v>29</v>
      </c>
      <c r="C10" s="18" t="s">
        <v>12</v>
      </c>
      <c r="D10" s="19" t="s">
        <v>13</v>
      </c>
      <c r="E10" s="20">
        <v>30</v>
      </c>
      <c r="F10" s="48">
        <v>6.75</v>
      </c>
      <c r="G10" s="21">
        <v>70.150000000000006</v>
      </c>
      <c r="H10" s="17">
        <v>2.37</v>
      </c>
      <c r="I10" s="21">
        <v>0.3</v>
      </c>
      <c r="J10" s="21">
        <v>14.49</v>
      </c>
    </row>
    <row r="11" spans="1:10" x14ac:dyDescent="0.25">
      <c r="A11" s="107"/>
      <c r="B11" s="26"/>
      <c r="C11" s="14"/>
      <c r="D11" s="22"/>
      <c r="E11" s="23"/>
      <c r="F11" s="36"/>
      <c r="G11" s="44"/>
      <c r="H11" s="40"/>
      <c r="I11" s="40"/>
      <c r="J11" s="40"/>
    </row>
    <row r="12" spans="1:10" x14ac:dyDescent="0.25">
      <c r="A12" s="107"/>
      <c r="B12" s="124"/>
      <c r="C12" s="109"/>
      <c r="D12" s="22" t="s">
        <v>19</v>
      </c>
      <c r="E12" s="23"/>
      <c r="F12" s="36">
        <f>SUM(F6:F10)</f>
        <v>51.54</v>
      </c>
      <c r="G12" s="44">
        <f>SUM(G7:G10)</f>
        <v>350.65</v>
      </c>
      <c r="H12" s="40">
        <f>SUM(H7:H10)</f>
        <v>8.91</v>
      </c>
      <c r="I12" s="40">
        <f>SUM(I7:I10)</f>
        <v>11.25</v>
      </c>
      <c r="J12" s="40">
        <f>SUM(J7:J10)</f>
        <v>53.190000000000005</v>
      </c>
    </row>
    <row r="13" spans="1:10" ht="15.75" thickBot="1" x14ac:dyDescent="0.3">
      <c r="A13" s="108"/>
      <c r="B13" s="68"/>
      <c r="C13" s="69"/>
      <c r="D13" s="95"/>
      <c r="E13" s="125"/>
      <c r="F13" s="126"/>
      <c r="G13" s="127"/>
      <c r="H13" s="128"/>
      <c r="I13" s="128"/>
      <c r="J13" s="128"/>
    </row>
    <row r="14" spans="1:10" x14ac:dyDescent="0.25">
      <c r="A14" s="107"/>
      <c r="B14" s="79" t="s">
        <v>36</v>
      </c>
      <c r="C14" s="31"/>
      <c r="D14" s="79" t="s">
        <v>48</v>
      </c>
      <c r="E14" s="41">
        <v>60</v>
      </c>
      <c r="F14" s="117">
        <v>27.4</v>
      </c>
      <c r="G14" s="41"/>
      <c r="H14" s="41"/>
      <c r="I14" s="41"/>
      <c r="J14" s="41"/>
    </row>
    <row r="15" spans="1:10" ht="29.25" customHeight="1" x14ac:dyDescent="0.25">
      <c r="A15" s="107" t="s">
        <v>11</v>
      </c>
      <c r="B15" s="57" t="s">
        <v>35</v>
      </c>
      <c r="C15" s="51">
        <v>132</v>
      </c>
      <c r="D15" s="52" t="s">
        <v>39</v>
      </c>
      <c r="E15" s="53" t="s">
        <v>31</v>
      </c>
      <c r="F15" s="118">
        <v>24.92</v>
      </c>
      <c r="G15" s="60">
        <v>94.32</v>
      </c>
      <c r="H15" s="61">
        <v>1.76</v>
      </c>
      <c r="I15" s="62">
        <v>4.16</v>
      </c>
      <c r="J15" s="62">
        <v>12.46</v>
      </c>
    </row>
    <row r="16" spans="1:10" ht="18.75" customHeight="1" x14ac:dyDescent="0.25">
      <c r="A16" s="107" t="s">
        <v>20</v>
      </c>
      <c r="B16" s="55" t="s">
        <v>34</v>
      </c>
      <c r="C16" s="31">
        <v>536</v>
      </c>
      <c r="D16" s="15" t="s">
        <v>51</v>
      </c>
      <c r="E16" s="16" t="s">
        <v>52</v>
      </c>
      <c r="F16" s="119">
        <v>25.87</v>
      </c>
      <c r="G16" s="62">
        <v>99.63</v>
      </c>
      <c r="H16" s="63">
        <v>4.16</v>
      </c>
      <c r="I16" s="63">
        <v>8.9600000000000009</v>
      </c>
      <c r="J16" s="63">
        <v>0.6</v>
      </c>
    </row>
    <row r="17" spans="1:10" ht="16.5" customHeight="1" x14ac:dyDescent="0.25">
      <c r="A17" s="107"/>
      <c r="B17" s="55" t="s">
        <v>30</v>
      </c>
      <c r="C17" s="14">
        <v>516</v>
      </c>
      <c r="D17" s="15" t="s">
        <v>50</v>
      </c>
      <c r="E17" s="16">
        <v>100</v>
      </c>
      <c r="F17" s="120">
        <v>10.76</v>
      </c>
      <c r="G17" s="62">
        <v>134.6</v>
      </c>
      <c r="H17" s="64">
        <v>3.4</v>
      </c>
      <c r="I17" s="61">
        <v>5</v>
      </c>
      <c r="J17" s="62">
        <v>19</v>
      </c>
    </row>
    <row r="18" spans="1:10" ht="15.75" customHeight="1" x14ac:dyDescent="0.25">
      <c r="A18" s="107"/>
      <c r="B18" s="55" t="s">
        <v>33</v>
      </c>
      <c r="C18" s="5">
        <v>631</v>
      </c>
      <c r="D18" s="5" t="s">
        <v>55</v>
      </c>
      <c r="E18" s="42">
        <v>200</v>
      </c>
      <c r="F18" s="121">
        <v>25</v>
      </c>
      <c r="G18" s="65">
        <v>87.84</v>
      </c>
      <c r="H18" s="65">
        <v>0.14000000000000001</v>
      </c>
      <c r="I18" s="65">
        <v>0.14000000000000001</v>
      </c>
      <c r="J18" s="60">
        <v>21.49</v>
      </c>
    </row>
    <row r="19" spans="1:10" ht="16.5" customHeight="1" x14ac:dyDescent="0.25">
      <c r="A19" s="107"/>
      <c r="B19" s="55" t="s">
        <v>29</v>
      </c>
      <c r="C19" s="32" t="s">
        <v>12</v>
      </c>
      <c r="D19" s="25" t="s">
        <v>15</v>
      </c>
      <c r="E19" s="30">
        <v>40</v>
      </c>
      <c r="F19" s="122">
        <v>5.14</v>
      </c>
      <c r="G19" s="96">
        <v>31.47</v>
      </c>
      <c r="H19" s="96">
        <v>1.68</v>
      </c>
      <c r="I19" s="96">
        <v>0.33</v>
      </c>
      <c r="J19" s="96">
        <v>14.82</v>
      </c>
    </row>
    <row r="20" spans="1:10" x14ac:dyDescent="0.25">
      <c r="A20" s="24"/>
      <c r="B20" s="58"/>
      <c r="C20" s="109"/>
      <c r="D20" s="110"/>
      <c r="E20" s="111"/>
      <c r="F20" s="112"/>
      <c r="G20" s="113"/>
      <c r="H20" s="113"/>
      <c r="I20" s="113"/>
      <c r="J20" s="113"/>
    </row>
    <row r="21" spans="1:10" x14ac:dyDescent="0.25">
      <c r="A21" s="24"/>
      <c r="B21" s="115"/>
      <c r="C21" s="97"/>
      <c r="D21" s="110" t="s">
        <v>19</v>
      </c>
      <c r="E21" s="39"/>
      <c r="F21" s="27">
        <f>SUM(F14:F20)</f>
        <v>119.09</v>
      </c>
      <c r="G21" s="54">
        <f>SUM(G14:G20)</f>
        <v>447.86</v>
      </c>
      <c r="H21" s="123">
        <f>SUM(H14:H20)</f>
        <v>11.14</v>
      </c>
      <c r="I21" s="123">
        <f>SUM(I14:I20)</f>
        <v>18.59</v>
      </c>
      <c r="J21" s="123">
        <f>SUM(J14:J20)</f>
        <v>68.37</v>
      </c>
    </row>
    <row r="22" spans="1:10" x14ac:dyDescent="0.25">
      <c r="A22" s="88"/>
      <c r="B22" s="116"/>
      <c r="C22" s="114"/>
      <c r="D22" s="110"/>
      <c r="E22" s="111"/>
      <c r="F22" s="112"/>
      <c r="G22" s="113"/>
      <c r="H22" s="113"/>
      <c r="I22" s="113"/>
      <c r="J22" s="113"/>
    </row>
    <row r="23" spans="1:10" ht="15.75" thickBot="1" x14ac:dyDescent="0.3">
      <c r="A23" s="129"/>
      <c r="B23" s="130"/>
      <c r="C23" s="131"/>
      <c r="D23" s="95" t="s">
        <v>54</v>
      </c>
      <c r="E23" s="131"/>
      <c r="F23" s="132">
        <f>F21+F12</f>
        <v>170.63</v>
      </c>
      <c r="G23" s="132">
        <f>G11+G21</f>
        <v>447.86</v>
      </c>
      <c r="H23" s="132">
        <f>H11+H21</f>
        <v>11.14</v>
      </c>
      <c r="I23" s="132">
        <f>I11+I21</f>
        <v>18.59</v>
      </c>
      <c r="J23" s="132">
        <f>J11+J21</f>
        <v>68.37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  (2)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2022-03-14T11:30:30Z</cp:lastPrinted>
  <dcterms:created xsi:type="dcterms:W3CDTF">2015-06-05T18:19:34Z</dcterms:created>
  <dcterms:modified xsi:type="dcterms:W3CDTF">2022-04-18T09:52:45Z</dcterms:modified>
</cp:coreProperties>
</file>