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/>
  </bookViews>
  <sheets>
    <sheet name="основное меню" sheetId="6" r:id="rId1"/>
    <sheet name="1-4 кл завтак приложение1" sheetId="10" r:id="rId2"/>
    <sheet name="1-4 кл обед приложение2" sheetId="11" r:id="rId3"/>
    <sheet name="5-9 кл приложение3" sheetId="12" r:id="rId4"/>
  </sheets>
  <calcPr calcId="152511"/>
</workbook>
</file>

<file path=xl/calcChain.xml><?xml version="1.0" encoding="utf-8"?>
<calcChain xmlns="http://schemas.openxmlformats.org/spreadsheetml/2006/main">
  <c r="F29" i="12" l="1"/>
  <c r="H25" i="12"/>
  <c r="I25" i="12"/>
  <c r="J25" i="12"/>
  <c r="G25" i="12"/>
  <c r="H24" i="12"/>
  <c r="I24" i="12"/>
  <c r="J24" i="12"/>
  <c r="G24" i="12"/>
  <c r="F21" i="12"/>
  <c r="H26" i="11"/>
  <c r="I26" i="11"/>
  <c r="J26" i="11"/>
  <c r="G26" i="11"/>
  <c r="F14" i="11"/>
  <c r="J22" i="11"/>
  <c r="I22" i="11"/>
  <c r="H22" i="11"/>
  <c r="G22" i="11"/>
  <c r="F22" i="11"/>
  <c r="J20" i="6" l="1"/>
  <c r="I20" i="6"/>
  <c r="H20" i="6"/>
  <c r="G20" i="6"/>
  <c r="G13" i="6"/>
  <c r="J29" i="12" l="1"/>
  <c r="I29" i="12"/>
  <c r="H29" i="12"/>
  <c r="G29" i="12"/>
  <c r="F13" i="12"/>
  <c r="F20" i="6"/>
  <c r="J13" i="10" l="1"/>
  <c r="I13" i="10"/>
  <c r="H13" i="10"/>
  <c r="G13" i="10"/>
  <c r="F13" i="10"/>
  <c r="J21" i="10"/>
  <c r="I21" i="10"/>
  <c r="H21" i="10"/>
  <c r="G21" i="10"/>
  <c r="F21" i="10"/>
  <c r="F26" i="6"/>
  <c r="J13" i="6"/>
  <c r="I13" i="6"/>
  <c r="H13" i="6"/>
  <c r="F13" i="6"/>
  <c r="J29" i="10" l="1"/>
  <c r="I29" i="10"/>
  <c r="H29" i="10"/>
  <c r="G29" i="10"/>
  <c r="F29" i="10"/>
  <c r="G13" i="12" l="1"/>
  <c r="J13" i="12" l="1"/>
  <c r="I13" i="12"/>
  <c r="H13" i="12"/>
  <c r="J14" i="11" l="1"/>
  <c r="G14" i="11"/>
  <c r="H14" i="11"/>
  <c r="I14" i="11"/>
  <c r="J31" i="11"/>
  <c r="I31" i="11"/>
  <c r="H31" i="11"/>
  <c r="G31" i="11"/>
  <c r="F31" i="11"/>
</calcChain>
</file>

<file path=xl/sharedStrings.xml><?xml version="1.0" encoding="utf-8"?>
<sst xmlns="http://schemas.openxmlformats.org/spreadsheetml/2006/main" count="256" uniqueCount="55">
  <si>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</si>
  <si>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</si>
  <si>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</si>
  <si>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</si>
  <si>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</si>
  <si>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</si>
  <si>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</si>
  <si>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</si>
  <si>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</si>
  <si>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</si>
  <si>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</si>
  <si>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</si>
  <si>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</si>
  <si>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</si>
  <si>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</si>
  <si>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Каша пшенная с маслом</t>
  </si>
  <si>
    <t>1-4 кл</t>
  </si>
  <si>
    <t>5-9 кл</t>
  </si>
  <si>
    <t>Итого:</t>
  </si>
  <si>
    <t>Чай с сахаром</t>
  </si>
  <si>
    <t>Напиток из лесных ягод</t>
  </si>
  <si>
    <t>Каша</t>
  </si>
  <si>
    <t>Гор. Напиток</t>
  </si>
  <si>
    <t>Гастрономия</t>
  </si>
  <si>
    <t>Хлеб</t>
  </si>
  <si>
    <t>1 Блюдо</t>
  </si>
  <si>
    <t>2 Блюдо</t>
  </si>
  <si>
    <t>Гарнир</t>
  </si>
  <si>
    <t>Напитки</t>
  </si>
  <si>
    <t>В том числе за счет бюджета:</t>
  </si>
  <si>
    <t>В том числе за счет родит.доплаты:</t>
  </si>
  <si>
    <t>Сыр порц</t>
  </si>
  <si>
    <t>150/5</t>
  </si>
  <si>
    <t>Закуска</t>
  </si>
  <si>
    <t>Салат из св овощей с м/р</t>
  </si>
  <si>
    <t>В том числе за счет родит.платы:</t>
  </si>
  <si>
    <t>В том чмсле за счет родит.платы:</t>
  </si>
  <si>
    <t>Салат из св овощей</t>
  </si>
  <si>
    <t>100/30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</si>
  <si>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</si>
  <si>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</si>
  <si>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</si>
  <si>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</si>
  <si>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</si>
  <si>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</si>
  <si>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</si>
  <si>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</t>
  </si>
  <si>
    <t>50/30</t>
  </si>
  <si>
    <t>Каллорийность</t>
  </si>
  <si>
    <t>25.04.2022г.</t>
  </si>
  <si>
    <t>Суп молочный с мак.изделиями</t>
  </si>
  <si>
    <t>Сосиска отварная с соусом</t>
  </si>
  <si>
    <t>50/50</t>
  </si>
  <si>
    <t>Рис отварной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</si>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</sst>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3" xfId="0" applyFont="1" applyBorder="1"/>
    <xf numFmtId="2" fontId="2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2" fillId="0" borderId="0" xfId="0" applyNumberFormat="1" applyFont="1"/>
    <xf numFmtId="0" fontId="2" fillId="0" borderId="0" xfId="0" applyFont="1" applyBorder="1"/>
    <xf numFmtId="0" fontId="3" fillId="0" borderId="1" xfId="0" applyFont="1" applyFill="1" applyBorder="1" applyAlignment="1" applyProtection="1">
      <alignment wrapText="1"/>
      <protection locked="0"/>
    </xf>
    <xf numFmtId="0" fontId="2" fillId="0" borderId="1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5" xfId="0" applyFont="1" applyBorder="1"/>
    <xf numFmtId="2" fontId="2" fillId="0" borderId="14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1" xfId="0" applyFont="1" applyBorder="1"/>
    <xf numFmtId="0" fontId="3" fillId="0" borderId="8" xfId="0" applyFont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25" xfId="0" applyBorder="1"/>
    <xf numFmtId="0" fontId="5" fillId="0" borderId="0" xfId="0" applyFont="1"/>
    <xf numFmtId="0" fontId="5" fillId="0" borderId="25" xfId="0" applyFont="1" applyBorder="1"/>
    <xf numFmtId="0" fontId="1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0" xfId="0" applyNumberFormat="1"/>
    <xf numFmtId="0" fontId="2" fillId="3" borderId="0" xfId="0" applyFont="1" applyFill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5" fillId="0" borderId="25" xfId="0" applyFont="1" applyBorder="1"/>
    <xf numFmtId="0" fontId="0" fillId="0" borderId="25" xfId="0" applyBorder="1"/>
    <xf numFmtId="0" fontId="2" fillId="2" borderId="0" xfId="0" applyFont="1" applyFill="1"/>
    <xf numFmtId="0" fontId="2" fillId="3" borderId="27" xfId="0" applyFont="1" applyFill="1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2" fillId="0" borderId="13" xfId="0" applyFont="1" applyBorder="1"/>
    <xf numFmtId="0" fontId="1" fillId="0" borderId="1" xfId="0" applyFont="1" applyFill="1" applyBorder="1" applyAlignment="1">
      <alignment wrapText="1"/>
    </xf>
    <xf numFmtId="0" fontId="2" fillId="0" borderId="9" xfId="0" applyFont="1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4" xfId="0" applyFont="1" applyBorder="1"/>
    <xf numFmtId="0" fontId="2" fillId="0" borderId="20" xfId="0" applyFont="1" applyBorder="1"/>
    <xf numFmtId="0" fontId="3" fillId="0" borderId="9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0" fontId="2" fillId="0" borderId="23" xfId="0" applyFont="1" applyBorder="1"/>
    <xf numFmtId="0" fontId="2" fillId="0" borderId="24" xfId="0" applyFont="1" applyBorder="1"/>
    <xf numFmtId="0" fontId="2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/>
    <xf numFmtId="0" fontId="6" fillId="0" borderId="12" xfId="0" applyFont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22" xfId="0" applyFont="1" applyFill="1" applyBorder="1" applyProtection="1">
      <protection locked="0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6" fillId="0" borderId="24" xfId="0" applyFont="1" applyBorder="1"/>
    <xf numFmtId="0" fontId="6" fillId="0" borderId="14" xfId="0" applyFont="1" applyBorder="1"/>
    <xf numFmtId="0" fontId="6" fillId="0" borderId="16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horizontal="right" wrapText="1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2" fontId="9" fillId="0" borderId="9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/>
    <xf numFmtId="2" fontId="6" fillId="0" borderId="3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Protection="1">
      <protection locked="0"/>
    </xf>
    <xf numFmtId="0" fontId="7" fillId="0" borderId="9" xfId="0" applyFont="1" applyFill="1" applyBorder="1"/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1" fontId="6" fillId="0" borderId="9" xfId="0" applyNumberFormat="1" applyFont="1" applyFill="1" applyBorder="1" applyProtection="1">
      <protection locked="0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/>
    <xf numFmtId="0" fontId="6" fillId="0" borderId="20" xfId="0" applyFont="1" applyBorder="1"/>
    <xf numFmtId="0" fontId="6" fillId="0" borderId="9" xfId="0" applyFont="1" applyFill="1" applyBorder="1" applyAlignment="1">
      <alignment horizontal="center" wrapText="1"/>
    </xf>
    <xf numFmtId="0" fontId="6" fillId="0" borderId="15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14" xfId="0" applyFont="1" applyBorder="1"/>
    <xf numFmtId="0" fontId="3" fillId="0" borderId="16" xfId="0" applyFont="1" applyFill="1" applyBorder="1"/>
    <xf numFmtId="0" fontId="2" fillId="0" borderId="9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2" fillId="0" borderId="22" xfId="0" applyFont="1" applyFill="1" applyBorder="1" applyProtection="1">
      <protection locked="0"/>
    </xf>
    <xf numFmtId="0" fontId="1" fillId="0" borderId="11" xfId="0" applyFont="1" applyFill="1" applyBorder="1"/>
    <xf numFmtId="2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6" fillId="0" borderId="6" xfId="0" applyFont="1" applyBorder="1"/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Protection="1">
      <protection locked="0"/>
    </xf>
    <xf numFmtId="2" fontId="7" fillId="0" borderId="1" xfId="0" applyNumberFormat="1" applyFont="1" applyFill="1" applyBorder="1"/>
    <xf numFmtId="4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Protection="1">
      <protection locked="0"/>
    </xf>
    <xf numFmtId="4" fontId="9" fillId="0" borderId="11" xfId="0" applyNumberFormat="1" applyFont="1" applyFill="1" applyBorder="1" applyProtection="1">
      <protection locked="0"/>
    </xf>
    <xf numFmtId="0" fontId="6" fillId="0" borderId="9" xfId="0" applyFont="1" applyBorder="1"/>
    <xf numFmtId="0" fontId="7" fillId="0" borderId="9" xfId="0" applyFont="1" applyFill="1" applyBorder="1" applyAlignment="1">
      <alignment horizontal="right"/>
    </xf>
    <xf numFmtId="1" fontId="9" fillId="0" borderId="9" xfId="0" applyNumberFormat="1" applyFont="1" applyFill="1" applyBorder="1" applyProtection="1">
      <protection locked="0"/>
    </xf>
    <xf numFmtId="0" fontId="9" fillId="0" borderId="6" xfId="0" applyFont="1" applyBorder="1"/>
    <xf numFmtId="0" fontId="9" fillId="0" borderId="0" xfId="0" applyFont="1" applyBorder="1"/>
    <xf numFmtId="0" fontId="6" fillId="0" borderId="13" xfId="0" applyFont="1" applyBorder="1" applyAlignment="1">
      <alignment horizontal="left"/>
    </xf>
    <xf numFmtId="0" fontId="9" fillId="0" borderId="25" xfId="0" applyFont="1" applyBorder="1"/>
    <xf numFmtId="0" fontId="6" fillId="0" borderId="25" xfId="0" applyFont="1" applyFill="1" applyBorder="1"/>
    <xf numFmtId="0" fontId="6" fillId="0" borderId="25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 wrapText="1"/>
    </xf>
    <xf numFmtId="2" fontId="6" fillId="0" borderId="25" xfId="0" applyNumberFormat="1" applyFont="1" applyFill="1" applyBorder="1" applyProtection="1">
      <protection locked="0"/>
    </xf>
    <xf numFmtId="2" fontId="6" fillId="0" borderId="25" xfId="0" applyNumberFormat="1" applyFont="1" applyFill="1" applyBorder="1" applyAlignment="1">
      <alignment wrapText="1"/>
    </xf>
    <xf numFmtId="2" fontId="7" fillId="0" borderId="25" xfId="0" applyNumberFormat="1" applyFont="1" applyFill="1" applyBorder="1" applyAlignment="1"/>
    <xf numFmtId="0" fontId="6" fillId="0" borderId="27" xfId="0" applyFont="1" applyBorder="1"/>
    <xf numFmtId="0" fontId="6" fillId="0" borderId="25" xfId="0" applyFont="1" applyFill="1" applyBorder="1" applyProtection="1">
      <protection locked="0"/>
    </xf>
    <xf numFmtId="0" fontId="7" fillId="0" borderId="25" xfId="0" applyFont="1" applyFill="1" applyBorder="1"/>
    <xf numFmtId="0" fontId="7" fillId="0" borderId="25" xfId="0" applyFont="1" applyFill="1" applyBorder="1" applyAlignment="1">
      <alignment wrapText="1"/>
    </xf>
    <xf numFmtId="1" fontId="6" fillId="0" borderId="25" xfId="0" applyNumberFormat="1" applyFont="1" applyFill="1" applyBorder="1" applyAlignment="1" applyProtection="1">
      <alignment horizontal="center"/>
      <protection locked="0"/>
    </xf>
    <xf numFmtId="4" fontId="6" fillId="0" borderId="25" xfId="0" applyNumberFormat="1" applyFont="1" applyFill="1" applyBorder="1" applyProtection="1">
      <protection locked="0"/>
    </xf>
    <xf numFmtId="2" fontId="7" fillId="0" borderId="25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90" zoomScaleNormal="90" workbookViewId="0">
      <selection activeCell="T27" sqref="T27"/>
    </sheetView>
  </sheetViews>
  <sheetFormatPr defaultRowHeight="15" x14ac:dyDescent="0.25"/>
  <cols>
    <col min="1" max="1" width="12.140625" style="1" customWidth="1"/>
    <col min="2" max="2" width="13.140625" style="1" customWidth="1"/>
    <col min="3" max="3" width="8" style="1" customWidth="1"/>
    <col min="4" max="4" width="31.85546875" style="1" customWidth="1"/>
    <col min="5" max="5" width="10.140625" style="1" customWidth="1"/>
    <col min="6" max="6" width="8.85546875" style="1"/>
    <col min="7" max="7" width="16.85546875" style="1" customWidth="1"/>
    <col min="8" max="8" width="8.85546875" style="1" customWidth="1"/>
    <col min="9" max="9" width="8.42578125" style="1" customWidth="1"/>
    <col min="10" max="10" width="10.42578125" style="1" customWidth="1"/>
    <col min="11" max="16384" width="9.140625" style="1"/>
  </cols>
  <sheetData>
    <row r="1" spans="1:10" x14ac:dyDescent="0.25">
      <c r="A1" s="55" t="s">
        <v>39</v>
      </c>
      <c r="B1" s="54"/>
      <c r="C1" s="54"/>
      <c r="D1" s="54"/>
      <c r="E1" s="54"/>
      <c r="F1" s="54"/>
      <c r="G1" s="240" t="s">
        <v>40</v>
      </c>
      <c r="H1" s="240"/>
      <c r="I1" s="240"/>
      <c r="J1" s="240"/>
    </row>
    <row r="2" spans="1:10" x14ac:dyDescent="0.25">
      <c r="A2" s="55" t="s">
        <v>41</v>
      </c>
      <c r="B2" s="54"/>
      <c r="C2" s="54"/>
      <c r="D2" s="54"/>
      <c r="E2" s="54"/>
      <c r="F2" s="54"/>
      <c r="G2" s="240" t="s">
        <v>42</v>
      </c>
      <c r="H2" s="240"/>
      <c r="I2" s="240"/>
      <c r="J2" s="240"/>
    </row>
    <row r="3" spans="1:10" x14ac:dyDescent="0.25">
      <c r="A3" s="55" t="s">
        <v>43</v>
      </c>
      <c r="B3" s="54"/>
      <c r="C3" s="54"/>
      <c r="D3" s="54"/>
      <c r="E3" s="54"/>
      <c r="F3" s="54"/>
      <c r="G3" s="240" t="s">
        <v>44</v>
      </c>
      <c r="H3" s="240"/>
      <c r="I3" s="240"/>
      <c r="J3" s="240"/>
    </row>
    <row r="4" spans="1:10" x14ac:dyDescent="0.25">
      <c r="A4" s="64" t="s">
        <v>45</v>
      </c>
      <c r="B4" s="64"/>
      <c r="C4" s="64"/>
      <c r="D4" s="64"/>
      <c r="E4" s="238" t="s">
        <v>46</v>
      </c>
      <c r="F4" s="238"/>
      <c r="G4" s="241" t="s">
        <v>49</v>
      </c>
      <c r="H4" s="241"/>
      <c r="I4" s="241"/>
      <c r="J4" s="241"/>
    </row>
    <row r="5" spans="1:10" ht="15.75" customHeight="1" thickBot="1" x14ac:dyDescent="0.3">
      <c r="A5" s="53"/>
      <c r="B5" s="53"/>
      <c r="C5" s="53"/>
      <c r="D5" s="53"/>
      <c r="E5" s="53"/>
      <c r="F5" s="65"/>
      <c r="G5" s="239"/>
      <c r="H5" s="239"/>
      <c r="I5" s="239"/>
      <c r="J5" s="239"/>
    </row>
    <row r="6" spans="1:10" ht="16.5" thickBot="1" x14ac:dyDescent="0.3">
      <c r="A6" s="104" t="s">
        <v>0</v>
      </c>
      <c r="B6" s="105" t="s">
        <v>1</v>
      </c>
      <c r="C6" s="105" t="s">
        <v>2</v>
      </c>
      <c r="D6" s="105" t="s">
        <v>3</v>
      </c>
      <c r="E6" s="105" t="s">
        <v>4</v>
      </c>
      <c r="F6" s="105" t="s">
        <v>5</v>
      </c>
      <c r="G6" s="105" t="s">
        <v>48</v>
      </c>
      <c r="H6" s="105" t="s">
        <v>6</v>
      </c>
      <c r="I6" s="105" t="s">
        <v>7</v>
      </c>
      <c r="J6" s="106" t="s">
        <v>8</v>
      </c>
    </row>
    <row r="7" spans="1:10" ht="15.75" x14ac:dyDescent="0.25">
      <c r="A7" s="107" t="s">
        <v>9</v>
      </c>
      <c r="B7" s="108" t="s">
        <v>21</v>
      </c>
      <c r="C7" s="109">
        <v>384</v>
      </c>
      <c r="D7" s="110" t="s">
        <v>15</v>
      </c>
      <c r="E7" s="111" t="s">
        <v>32</v>
      </c>
      <c r="F7" s="112">
        <v>24.73</v>
      </c>
      <c r="G7" s="113">
        <v>178.5</v>
      </c>
      <c r="H7" s="114">
        <v>4.4000000000000004</v>
      </c>
      <c r="I7" s="113">
        <v>6.9</v>
      </c>
      <c r="J7" s="113">
        <v>23.85</v>
      </c>
    </row>
    <row r="8" spans="1:10" ht="15.75" x14ac:dyDescent="0.25">
      <c r="A8" s="107" t="s">
        <v>16</v>
      </c>
      <c r="B8" s="115" t="s">
        <v>22</v>
      </c>
      <c r="C8" s="116">
        <v>685</v>
      </c>
      <c r="D8" s="116" t="s">
        <v>19</v>
      </c>
      <c r="E8" s="117">
        <v>200</v>
      </c>
      <c r="F8" s="118">
        <v>3.73</v>
      </c>
      <c r="G8" s="118">
        <v>40</v>
      </c>
      <c r="H8" s="118">
        <v>0.53</v>
      </c>
      <c r="I8" s="118">
        <v>0</v>
      </c>
      <c r="J8" s="118">
        <v>9.4700000000000006</v>
      </c>
    </row>
    <row r="9" spans="1:10" ht="15.75" x14ac:dyDescent="0.25">
      <c r="A9" s="107"/>
      <c r="B9" s="115" t="s">
        <v>23</v>
      </c>
      <c r="C9" s="119">
        <v>96</v>
      </c>
      <c r="D9" s="120" t="s">
        <v>13</v>
      </c>
      <c r="E9" s="121">
        <v>5</v>
      </c>
      <c r="F9" s="122">
        <v>7.58</v>
      </c>
      <c r="G9" s="123">
        <v>38.5</v>
      </c>
      <c r="H9" s="124">
        <v>5.0000000000000001E-3</v>
      </c>
      <c r="I9" s="123">
        <v>4.1500000000000004</v>
      </c>
      <c r="J9" s="123">
        <v>0.03</v>
      </c>
    </row>
    <row r="10" spans="1:10" ht="15.75" x14ac:dyDescent="0.25">
      <c r="A10" s="107"/>
      <c r="B10" s="115" t="s">
        <v>23</v>
      </c>
      <c r="C10" s="125">
        <v>97</v>
      </c>
      <c r="D10" s="120" t="s">
        <v>31</v>
      </c>
      <c r="E10" s="126">
        <v>15</v>
      </c>
      <c r="F10" s="122">
        <v>17.920000000000002</v>
      </c>
      <c r="G10" s="127">
        <v>53.75</v>
      </c>
      <c r="H10" s="124">
        <v>3.48</v>
      </c>
      <c r="I10" s="127">
        <v>4.43</v>
      </c>
      <c r="J10" s="127">
        <v>6.64</v>
      </c>
    </row>
    <row r="11" spans="1:10" ht="15.75" x14ac:dyDescent="0.25">
      <c r="A11" s="107"/>
      <c r="B11" s="128" t="s">
        <v>24</v>
      </c>
      <c r="C11" s="129" t="s">
        <v>11</v>
      </c>
      <c r="D11" s="130" t="s">
        <v>12</v>
      </c>
      <c r="E11" s="131">
        <v>40</v>
      </c>
      <c r="F11" s="124">
        <v>9</v>
      </c>
      <c r="G11" s="127">
        <v>93.53</v>
      </c>
      <c r="H11" s="127">
        <v>3.16</v>
      </c>
      <c r="I11" s="127">
        <v>0.4</v>
      </c>
      <c r="J11" s="127">
        <v>19.32</v>
      </c>
    </row>
    <row r="12" spans="1:10" ht="15.75" x14ac:dyDescent="0.25">
      <c r="A12" s="107"/>
      <c r="B12" s="128"/>
      <c r="C12" s="132"/>
      <c r="D12" s="133"/>
      <c r="E12" s="134"/>
      <c r="F12" s="135"/>
      <c r="G12" s="136"/>
      <c r="H12" s="136"/>
      <c r="I12" s="136"/>
      <c r="J12" s="136"/>
    </row>
    <row r="13" spans="1:10" ht="16.5" thickBot="1" x14ac:dyDescent="0.3">
      <c r="A13" s="137"/>
      <c r="B13" s="138"/>
      <c r="C13" s="139"/>
      <c r="D13" s="140" t="s">
        <v>18</v>
      </c>
      <c r="E13" s="141"/>
      <c r="F13" s="142">
        <f>SUM(F7:F12)</f>
        <v>62.96</v>
      </c>
      <c r="G13" s="143">
        <f>SUM(G7:G12)</f>
        <v>404.28</v>
      </c>
      <c r="H13" s="144">
        <f>SUM(H7:H12)</f>
        <v>11.575000000000001</v>
      </c>
      <c r="I13" s="143">
        <f>SUM(I7:I12)</f>
        <v>15.88</v>
      </c>
      <c r="J13" s="143">
        <f>SUM(J7:J12)</f>
        <v>59.31</v>
      </c>
    </row>
    <row r="14" spans="1:10" ht="20.25" customHeight="1" x14ac:dyDescent="0.25">
      <c r="A14" s="107" t="s">
        <v>10</v>
      </c>
      <c r="B14" s="116" t="s">
        <v>25</v>
      </c>
      <c r="C14" s="145">
        <v>258</v>
      </c>
      <c r="D14" s="146" t="s">
        <v>50</v>
      </c>
      <c r="E14" s="147">
        <v>200</v>
      </c>
      <c r="F14" s="127">
        <v>18.25</v>
      </c>
      <c r="G14" s="148">
        <v>133.63999999999999</v>
      </c>
      <c r="H14" s="149">
        <v>4</v>
      </c>
      <c r="I14" s="124">
        <v>2.96</v>
      </c>
      <c r="J14" s="124">
        <v>24.26</v>
      </c>
    </row>
    <row r="15" spans="1:10" ht="15.75" x14ac:dyDescent="0.25">
      <c r="A15" s="107" t="s">
        <v>16</v>
      </c>
      <c r="B15" s="116" t="s">
        <v>26</v>
      </c>
      <c r="C15" s="150">
        <v>536</v>
      </c>
      <c r="D15" s="151" t="s">
        <v>51</v>
      </c>
      <c r="E15" s="152" t="s">
        <v>52</v>
      </c>
      <c r="F15" s="127">
        <v>31.97</v>
      </c>
      <c r="G15" s="114">
        <v>99.63</v>
      </c>
      <c r="H15" s="124">
        <v>4.16</v>
      </c>
      <c r="I15" s="124">
        <v>8.9600000000000009</v>
      </c>
      <c r="J15" s="124">
        <v>0.6</v>
      </c>
    </row>
    <row r="16" spans="1:10" ht="15.75" x14ac:dyDescent="0.25">
      <c r="A16" s="107"/>
      <c r="B16" s="116" t="s">
        <v>27</v>
      </c>
      <c r="C16" s="153">
        <v>511</v>
      </c>
      <c r="D16" s="151" t="s">
        <v>53</v>
      </c>
      <c r="E16" s="152">
        <v>150</v>
      </c>
      <c r="F16" s="154">
        <v>16.14</v>
      </c>
      <c r="G16" s="114">
        <v>228</v>
      </c>
      <c r="H16" s="123">
        <v>3.75</v>
      </c>
      <c r="I16" s="155">
        <v>6.15</v>
      </c>
      <c r="J16" s="114">
        <v>38.5</v>
      </c>
    </row>
    <row r="17" spans="1:17" ht="15.75" x14ac:dyDescent="0.25">
      <c r="A17" s="107"/>
      <c r="B17" s="116" t="s">
        <v>28</v>
      </c>
      <c r="C17" s="129">
        <v>1042</v>
      </c>
      <c r="D17" s="130" t="s">
        <v>20</v>
      </c>
      <c r="E17" s="131">
        <v>200</v>
      </c>
      <c r="F17" s="124">
        <v>18.399999999999999</v>
      </c>
      <c r="G17" s="124">
        <v>107</v>
      </c>
      <c r="H17" s="124">
        <v>0.6</v>
      </c>
      <c r="I17" s="124">
        <v>0.01</v>
      </c>
      <c r="J17" s="124">
        <v>25.7</v>
      </c>
    </row>
    <row r="18" spans="1:17" ht="15.75" x14ac:dyDescent="0.25">
      <c r="A18" s="107"/>
      <c r="B18" s="116" t="s">
        <v>24</v>
      </c>
      <c r="C18" s="129" t="s">
        <v>11</v>
      </c>
      <c r="D18" s="130" t="s">
        <v>14</v>
      </c>
      <c r="E18" s="131">
        <v>40</v>
      </c>
      <c r="F18" s="124">
        <v>5.14</v>
      </c>
      <c r="G18" s="124">
        <v>41.96</v>
      </c>
      <c r="H18" s="124">
        <v>2.2400000000000002</v>
      </c>
      <c r="I18" s="124">
        <v>0.44</v>
      </c>
      <c r="J18" s="124">
        <v>19.760000000000002</v>
      </c>
    </row>
    <row r="19" spans="1:17" ht="15.75" x14ac:dyDescent="0.25">
      <c r="A19" s="107"/>
      <c r="B19" s="116"/>
      <c r="C19" s="129"/>
      <c r="D19" s="130"/>
      <c r="E19" s="129"/>
      <c r="F19" s="156"/>
      <c r="G19" s="156"/>
      <c r="H19" s="156"/>
      <c r="I19" s="156"/>
      <c r="J19" s="156"/>
    </row>
    <row r="20" spans="1:17" ht="16.5" thickBot="1" x14ac:dyDescent="0.3">
      <c r="A20" s="137"/>
      <c r="B20" s="157"/>
      <c r="C20" s="158"/>
      <c r="D20" s="159" t="s">
        <v>18</v>
      </c>
      <c r="E20" s="160"/>
      <c r="F20" s="161">
        <f>SUM(F14:F19)</f>
        <v>89.899999999999991</v>
      </c>
      <c r="G20" s="162">
        <f>SUM(G14:G19)</f>
        <v>610.23</v>
      </c>
      <c r="H20" s="162">
        <f>SUM(H14:H19)</f>
        <v>14.75</v>
      </c>
      <c r="I20" s="162">
        <f>SUM(I14:I19)</f>
        <v>18.520000000000003</v>
      </c>
      <c r="J20" s="162">
        <f>SUM(J14:J19)</f>
        <v>108.82000000000001</v>
      </c>
    </row>
    <row r="21" spans="1:17" ht="15.75" x14ac:dyDescent="0.25">
      <c r="A21" s="107" t="s">
        <v>17</v>
      </c>
      <c r="B21" s="116" t="s">
        <v>26</v>
      </c>
      <c r="C21" s="150">
        <v>536</v>
      </c>
      <c r="D21" s="151" t="s">
        <v>51</v>
      </c>
      <c r="E21" s="152" t="s">
        <v>47</v>
      </c>
      <c r="F21" s="113">
        <v>29.79</v>
      </c>
      <c r="G21" s="114">
        <v>99.63</v>
      </c>
      <c r="H21" s="124">
        <v>4.16</v>
      </c>
      <c r="I21" s="124">
        <v>8.9600000000000009</v>
      </c>
      <c r="J21" s="124">
        <v>0.6</v>
      </c>
      <c r="Q21" s="13"/>
    </row>
    <row r="22" spans="1:17" ht="15.75" x14ac:dyDescent="0.25">
      <c r="A22" s="107"/>
      <c r="B22" s="116" t="s">
        <v>27</v>
      </c>
      <c r="C22" s="153">
        <v>511</v>
      </c>
      <c r="D22" s="151" t="s">
        <v>53</v>
      </c>
      <c r="E22" s="152">
        <v>100</v>
      </c>
      <c r="F22" s="154">
        <v>10.76</v>
      </c>
      <c r="G22" s="114">
        <v>152</v>
      </c>
      <c r="H22" s="123">
        <v>2.5</v>
      </c>
      <c r="I22" s="155">
        <v>4.0999999999999996</v>
      </c>
      <c r="J22" s="114">
        <v>25.67</v>
      </c>
    </row>
    <row r="23" spans="1:17" ht="15.75" x14ac:dyDescent="0.25">
      <c r="A23" s="107"/>
      <c r="B23" s="116" t="s">
        <v>28</v>
      </c>
      <c r="C23" s="129">
        <v>1042</v>
      </c>
      <c r="D23" s="130" t="s">
        <v>20</v>
      </c>
      <c r="E23" s="131">
        <v>200</v>
      </c>
      <c r="F23" s="124">
        <v>18.399999999999999</v>
      </c>
      <c r="G23" s="124">
        <v>107</v>
      </c>
      <c r="H23" s="124">
        <v>0.6</v>
      </c>
      <c r="I23" s="124">
        <v>0.01</v>
      </c>
      <c r="J23" s="124">
        <v>25.7</v>
      </c>
    </row>
    <row r="24" spans="1:17" ht="15" customHeight="1" x14ac:dyDescent="0.25">
      <c r="A24" s="107"/>
      <c r="B24" s="116" t="s">
        <v>24</v>
      </c>
      <c r="C24" s="129" t="s">
        <v>11</v>
      </c>
      <c r="D24" s="130" t="s">
        <v>14</v>
      </c>
      <c r="E24" s="131">
        <v>20</v>
      </c>
      <c r="F24" s="124">
        <v>2.57</v>
      </c>
      <c r="G24" s="124">
        <v>20.98</v>
      </c>
      <c r="H24" s="124">
        <v>1.1200000000000001</v>
      </c>
      <c r="I24" s="124">
        <v>0.22</v>
      </c>
      <c r="J24" s="124">
        <v>9.8800000000000008</v>
      </c>
      <c r="K24" s="67"/>
      <c r="P24" s="14"/>
    </row>
    <row r="25" spans="1:17" ht="15.75" x14ac:dyDescent="0.25">
      <c r="A25" s="107"/>
      <c r="B25" s="163"/>
      <c r="C25" s="164"/>
      <c r="D25" s="165"/>
      <c r="E25" s="166"/>
      <c r="F25" s="167"/>
      <c r="G25" s="167"/>
      <c r="H25" s="167"/>
      <c r="I25" s="167"/>
      <c r="J25" s="167"/>
      <c r="P25" s="14"/>
    </row>
    <row r="26" spans="1:17" ht="16.5" thickBot="1" x14ac:dyDescent="0.3">
      <c r="A26" s="137"/>
      <c r="B26" s="168"/>
      <c r="C26" s="157"/>
      <c r="D26" s="169" t="s">
        <v>18</v>
      </c>
      <c r="E26" s="170"/>
      <c r="F26" s="171">
        <f>SUM(F21:F25)</f>
        <v>61.519999999999996</v>
      </c>
      <c r="G26" s="171">
        <v>469.46</v>
      </c>
      <c r="H26" s="171">
        <v>12.42</v>
      </c>
      <c r="I26" s="171">
        <v>14.75</v>
      </c>
      <c r="J26" s="172">
        <v>80.709999999999994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35" sqref="E35:E37"/>
    </sheetView>
  </sheetViews>
  <sheetFormatPr defaultRowHeight="15" x14ac:dyDescent="0.25"/>
  <cols>
    <col min="1" max="1" width="12" customWidth="1"/>
    <col min="2" max="2" width="13.28515625" customWidth="1"/>
    <col min="4" max="4" width="27.28515625" customWidth="1"/>
    <col min="5" max="5" width="9.42578125" customWidth="1"/>
    <col min="6" max="6" width="11.42578125" customWidth="1"/>
    <col min="7" max="7" width="14.140625" customWidth="1"/>
    <col min="10" max="10" width="10.85546875" customWidth="1"/>
  </cols>
  <sheetData>
    <row r="1" spans="1:10" x14ac:dyDescent="0.25">
      <c r="A1" s="57" t="s">
        <v>39</v>
      </c>
      <c r="B1" s="56"/>
      <c r="C1" s="56"/>
      <c r="D1" s="56"/>
      <c r="E1" s="56"/>
      <c r="F1" s="56"/>
      <c r="G1" s="240" t="s">
        <v>40</v>
      </c>
      <c r="H1" s="240"/>
      <c r="I1" s="240"/>
      <c r="J1" s="240"/>
    </row>
    <row r="2" spans="1:10" x14ac:dyDescent="0.25">
      <c r="A2" s="57" t="s">
        <v>41</v>
      </c>
      <c r="B2" s="56"/>
      <c r="C2" s="56"/>
      <c r="D2" s="56"/>
      <c r="E2" s="56"/>
      <c r="F2" s="56"/>
      <c r="G2" s="240" t="s">
        <v>42</v>
      </c>
      <c r="H2" s="240"/>
      <c r="I2" s="240"/>
      <c r="J2" s="240"/>
    </row>
    <row r="3" spans="1:10" x14ac:dyDescent="0.25">
      <c r="A3" s="57" t="s">
        <v>43</v>
      </c>
      <c r="B3" s="56"/>
      <c r="C3" s="56"/>
      <c r="D3" s="56"/>
      <c r="E3" s="56"/>
      <c r="F3" s="56"/>
      <c r="G3" s="240" t="s">
        <v>44</v>
      </c>
      <c r="H3" s="240"/>
      <c r="I3" s="240"/>
      <c r="J3" s="240"/>
    </row>
    <row r="4" spans="1:10" x14ac:dyDescent="0.25">
      <c r="A4" s="64" t="s">
        <v>45</v>
      </c>
      <c r="B4" s="64"/>
      <c r="C4" s="64"/>
      <c r="D4" s="64"/>
      <c r="E4" s="242" t="s">
        <v>46</v>
      </c>
      <c r="F4" s="242"/>
      <c r="G4" s="241" t="s">
        <v>49</v>
      </c>
      <c r="H4" s="241"/>
      <c r="I4" s="241"/>
      <c r="J4" s="241"/>
    </row>
    <row r="5" spans="1:10" ht="15.75" thickBot="1" x14ac:dyDescent="0.3">
      <c r="A5" s="53"/>
      <c r="B5" s="53"/>
      <c r="C5" s="53"/>
      <c r="D5" s="53"/>
      <c r="E5" s="53"/>
      <c r="F5" s="65"/>
      <c r="G5" s="239"/>
      <c r="H5" s="239"/>
      <c r="I5" s="239"/>
      <c r="J5" s="239"/>
    </row>
    <row r="6" spans="1:10" ht="15.75" thickBot="1" x14ac:dyDescent="0.3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48</v>
      </c>
      <c r="H6" s="24" t="s">
        <v>6</v>
      </c>
      <c r="I6" s="24" t="s">
        <v>7</v>
      </c>
      <c r="J6" s="25" t="s">
        <v>8</v>
      </c>
    </row>
    <row r="7" spans="1:10" ht="17.25" customHeight="1" x14ac:dyDescent="0.25">
      <c r="A7" s="76" t="s">
        <v>9</v>
      </c>
      <c r="B7" s="178" t="s">
        <v>21</v>
      </c>
      <c r="C7" s="179">
        <v>384</v>
      </c>
      <c r="D7" s="180" t="s">
        <v>15</v>
      </c>
      <c r="E7" s="181" t="s">
        <v>32</v>
      </c>
      <c r="F7" s="182">
        <v>24.73</v>
      </c>
      <c r="G7" s="88">
        <v>178.5</v>
      </c>
      <c r="H7" s="78">
        <v>4.4000000000000004</v>
      </c>
      <c r="I7" s="88">
        <v>6.9</v>
      </c>
      <c r="J7" s="88">
        <v>23.85</v>
      </c>
    </row>
    <row r="8" spans="1:10" ht="13.5" customHeight="1" x14ac:dyDescent="0.25">
      <c r="A8" s="76" t="s">
        <v>16</v>
      </c>
      <c r="B8" s="183" t="s">
        <v>22</v>
      </c>
      <c r="C8" s="68">
        <v>685</v>
      </c>
      <c r="D8" s="68" t="s">
        <v>19</v>
      </c>
      <c r="E8" s="184">
        <v>200</v>
      </c>
      <c r="F8" s="177">
        <v>3.73</v>
      </c>
      <c r="G8" s="184">
        <v>40</v>
      </c>
      <c r="H8" s="184">
        <v>0.53</v>
      </c>
      <c r="I8" s="184">
        <v>0</v>
      </c>
      <c r="J8" s="184">
        <v>9.4700000000000006</v>
      </c>
    </row>
    <row r="9" spans="1:10" ht="14.25" customHeight="1" x14ac:dyDescent="0.25">
      <c r="A9" s="76"/>
      <c r="B9" s="183" t="s">
        <v>23</v>
      </c>
      <c r="C9" s="94">
        <v>96</v>
      </c>
      <c r="D9" s="185" t="s">
        <v>13</v>
      </c>
      <c r="E9" s="186">
        <v>10</v>
      </c>
      <c r="F9" s="44">
        <v>15.17</v>
      </c>
      <c r="G9" s="81">
        <v>77</v>
      </c>
      <c r="H9" s="80">
        <v>0.01</v>
      </c>
      <c r="I9" s="81">
        <v>8.3000000000000007</v>
      </c>
      <c r="J9" s="81">
        <v>0.06</v>
      </c>
    </row>
    <row r="10" spans="1:10" ht="12.75" customHeight="1" x14ac:dyDescent="0.25">
      <c r="A10" s="76"/>
      <c r="B10" s="183" t="s">
        <v>23</v>
      </c>
      <c r="C10" s="94">
        <v>97</v>
      </c>
      <c r="D10" s="185" t="s">
        <v>31</v>
      </c>
      <c r="E10" s="187">
        <v>15</v>
      </c>
      <c r="F10" s="44">
        <v>17.920000000000002</v>
      </c>
      <c r="G10" s="79">
        <v>53.75</v>
      </c>
      <c r="H10" s="80">
        <v>3.48</v>
      </c>
      <c r="I10" s="79">
        <v>4.43</v>
      </c>
      <c r="J10" s="79">
        <v>6.64</v>
      </c>
    </row>
    <row r="11" spans="1:10" ht="15.75" customHeight="1" x14ac:dyDescent="0.25">
      <c r="A11" s="76"/>
      <c r="B11" s="183" t="s">
        <v>24</v>
      </c>
      <c r="C11" s="188" t="s">
        <v>11</v>
      </c>
      <c r="D11" s="185" t="s">
        <v>12</v>
      </c>
      <c r="E11" s="187">
        <v>40</v>
      </c>
      <c r="F11" s="44">
        <v>9</v>
      </c>
      <c r="G11" s="79">
        <v>93.53</v>
      </c>
      <c r="H11" s="80">
        <v>3.16</v>
      </c>
      <c r="I11" s="79">
        <v>0.4</v>
      </c>
      <c r="J11" s="79">
        <v>19.32</v>
      </c>
    </row>
    <row r="12" spans="1:10" ht="13.5" customHeight="1" x14ac:dyDescent="0.25">
      <c r="A12" s="76"/>
      <c r="B12" s="183"/>
      <c r="C12" s="188"/>
      <c r="D12" s="185"/>
      <c r="E12" s="187"/>
      <c r="F12" s="5"/>
      <c r="G12" s="189"/>
      <c r="H12" s="190"/>
      <c r="I12" s="189"/>
      <c r="J12" s="189"/>
    </row>
    <row r="13" spans="1:10" x14ac:dyDescent="0.25">
      <c r="A13" s="76"/>
      <c r="B13" s="17"/>
      <c r="C13" s="69"/>
      <c r="D13" s="191" t="s">
        <v>18</v>
      </c>
      <c r="E13" s="192"/>
      <c r="F13" s="193">
        <f>SUM(F7:F12)</f>
        <v>70.550000000000011</v>
      </c>
      <c r="G13" s="194">
        <f>SUM(G7:G12)</f>
        <v>442.78</v>
      </c>
      <c r="H13" s="195">
        <f>SUM(H7:H12)</f>
        <v>11.58</v>
      </c>
      <c r="I13" s="195">
        <f>SUM(I7:I12)</f>
        <v>20.03</v>
      </c>
      <c r="J13" s="195">
        <f>SUM(J7:J12)</f>
        <v>59.34</v>
      </c>
    </row>
    <row r="14" spans="1:10" ht="15.75" thickBot="1" x14ac:dyDescent="0.3">
      <c r="A14" s="26" t="s">
        <v>29</v>
      </c>
      <c r="B14" s="196"/>
      <c r="C14" s="197"/>
      <c r="D14" s="198"/>
      <c r="E14" s="83"/>
      <c r="F14" s="20"/>
      <c r="G14" s="21"/>
      <c r="H14" s="22"/>
      <c r="I14" s="21"/>
      <c r="J14" s="21"/>
    </row>
    <row r="15" spans="1:10" ht="15" customHeight="1" x14ac:dyDescent="0.25">
      <c r="A15" s="70" t="s">
        <v>9</v>
      </c>
      <c r="B15" s="178" t="s">
        <v>21</v>
      </c>
      <c r="C15" s="179">
        <v>384</v>
      </c>
      <c r="D15" s="180" t="s">
        <v>15</v>
      </c>
      <c r="E15" s="181" t="s">
        <v>32</v>
      </c>
      <c r="F15" s="182">
        <v>24.73</v>
      </c>
      <c r="G15" s="88">
        <v>178.5</v>
      </c>
      <c r="H15" s="78">
        <v>4.4000000000000004</v>
      </c>
      <c r="I15" s="88">
        <v>6.9</v>
      </c>
      <c r="J15" s="88">
        <v>23.85</v>
      </c>
    </row>
    <row r="16" spans="1:10" ht="15.75" customHeight="1" x14ac:dyDescent="0.25">
      <c r="A16" s="76" t="s">
        <v>16</v>
      </c>
      <c r="B16" s="183" t="s">
        <v>22</v>
      </c>
      <c r="C16" s="68">
        <v>685</v>
      </c>
      <c r="D16" s="68" t="s">
        <v>19</v>
      </c>
      <c r="E16" s="184">
        <v>200</v>
      </c>
      <c r="F16" s="177">
        <v>3.73</v>
      </c>
      <c r="G16" s="184">
        <v>40</v>
      </c>
      <c r="H16" s="184">
        <v>0.53</v>
      </c>
      <c r="I16" s="184">
        <v>0</v>
      </c>
      <c r="J16" s="184">
        <v>9.4700000000000006</v>
      </c>
    </row>
    <row r="17" spans="1:10" ht="15.75" customHeight="1" x14ac:dyDescent="0.25">
      <c r="A17" s="76"/>
      <c r="B17" s="183" t="s">
        <v>23</v>
      </c>
      <c r="C17" s="94">
        <v>96</v>
      </c>
      <c r="D17" s="185" t="s">
        <v>13</v>
      </c>
      <c r="E17" s="186">
        <v>5</v>
      </c>
      <c r="F17" s="44">
        <v>7.58</v>
      </c>
      <c r="G17" s="81">
        <v>38.5</v>
      </c>
      <c r="H17" s="199">
        <v>5.0000000000000001E-3</v>
      </c>
      <c r="I17" s="81">
        <v>4.1500000000000004</v>
      </c>
      <c r="J17" s="81">
        <v>0.03</v>
      </c>
    </row>
    <row r="18" spans="1:10" ht="15.75" customHeight="1" x14ac:dyDescent="0.25">
      <c r="A18" s="76"/>
      <c r="B18" s="183" t="s">
        <v>23</v>
      </c>
      <c r="C18" s="188">
        <v>97</v>
      </c>
      <c r="D18" s="185" t="s">
        <v>31</v>
      </c>
      <c r="E18" s="187">
        <v>15</v>
      </c>
      <c r="F18" s="44">
        <v>17.920000000000002</v>
      </c>
      <c r="G18" s="79">
        <v>53.75</v>
      </c>
      <c r="H18" s="80">
        <v>3.48</v>
      </c>
      <c r="I18" s="79">
        <v>4.43</v>
      </c>
      <c r="J18" s="79">
        <v>6.64</v>
      </c>
    </row>
    <row r="19" spans="1:10" x14ac:dyDescent="0.25">
      <c r="A19" s="76"/>
      <c r="B19" s="200" t="s">
        <v>24</v>
      </c>
      <c r="C19" s="73" t="s">
        <v>11</v>
      </c>
      <c r="D19" s="71" t="s">
        <v>12</v>
      </c>
      <c r="E19" s="82">
        <v>40</v>
      </c>
      <c r="F19" s="80">
        <v>9</v>
      </c>
      <c r="G19" s="79">
        <v>93.53</v>
      </c>
      <c r="H19" s="79">
        <v>3.16</v>
      </c>
      <c r="I19" s="79">
        <v>0.4</v>
      </c>
      <c r="J19" s="79">
        <v>19.32</v>
      </c>
    </row>
    <row r="20" spans="1:10" s="66" customFormat="1" x14ac:dyDescent="0.25">
      <c r="A20" s="76"/>
      <c r="B20" s="200"/>
      <c r="C20" s="201"/>
      <c r="D20" s="191"/>
      <c r="E20" s="192"/>
      <c r="F20" s="195"/>
      <c r="G20" s="202"/>
      <c r="H20" s="202"/>
      <c r="I20" s="202"/>
      <c r="J20" s="202"/>
    </row>
    <row r="21" spans="1:10" ht="15.75" customHeight="1" x14ac:dyDescent="0.25">
      <c r="A21" s="76"/>
      <c r="B21" s="68"/>
      <c r="C21" s="94"/>
      <c r="D21" s="95" t="s">
        <v>18</v>
      </c>
      <c r="E21" s="96"/>
      <c r="F21" s="97">
        <f>SUM(F15:F20)</f>
        <v>62.96</v>
      </c>
      <c r="G21" s="98">
        <f>SUM(G15:G20)</f>
        <v>404.28</v>
      </c>
      <c r="H21" s="99">
        <f>SUM(H15:H20)</f>
        <v>11.575000000000001</v>
      </c>
      <c r="I21" s="98">
        <f>SUM(I15:I20)</f>
        <v>15.88</v>
      </c>
      <c r="J21" s="98">
        <f>SUM(J15:J20)</f>
        <v>59.31</v>
      </c>
    </row>
    <row r="22" spans="1:10" ht="15.75" thickBot="1" x14ac:dyDescent="0.3">
      <c r="A22" s="27" t="s">
        <v>30</v>
      </c>
      <c r="B22" s="75"/>
      <c r="C22" s="74"/>
      <c r="D22" s="198"/>
      <c r="E22" s="83"/>
      <c r="F22" s="20"/>
      <c r="G22" s="21"/>
      <c r="H22" s="22"/>
      <c r="I22" s="21"/>
      <c r="J22" s="21"/>
    </row>
    <row r="23" spans="1:10" ht="15" customHeight="1" x14ac:dyDescent="0.25">
      <c r="A23" s="76" t="s">
        <v>9</v>
      </c>
      <c r="B23" s="178" t="s">
        <v>21</v>
      </c>
      <c r="C23" s="179">
        <v>384</v>
      </c>
      <c r="D23" s="180" t="s">
        <v>15</v>
      </c>
      <c r="E23" s="84" t="s">
        <v>32</v>
      </c>
      <c r="F23" s="85"/>
      <c r="G23" s="88"/>
      <c r="H23" s="78"/>
      <c r="I23" s="88"/>
      <c r="J23" s="88"/>
    </row>
    <row r="24" spans="1:10" ht="15" customHeight="1" x14ac:dyDescent="0.25">
      <c r="A24" s="76" t="s">
        <v>16</v>
      </c>
      <c r="B24" s="183" t="s">
        <v>22</v>
      </c>
      <c r="C24" s="68">
        <v>685</v>
      </c>
      <c r="D24" s="68" t="s">
        <v>19</v>
      </c>
      <c r="E24" s="82">
        <v>200</v>
      </c>
      <c r="F24" s="80"/>
      <c r="G24" s="80"/>
      <c r="H24" s="80"/>
      <c r="I24" s="80"/>
      <c r="J24" s="80"/>
    </row>
    <row r="25" spans="1:10" ht="14.25" customHeight="1" x14ac:dyDescent="0.25">
      <c r="A25" s="70"/>
      <c r="B25" s="183" t="s">
        <v>23</v>
      </c>
      <c r="C25" s="94">
        <v>96</v>
      </c>
      <c r="D25" s="185" t="s">
        <v>13</v>
      </c>
      <c r="E25" s="82">
        <v>5</v>
      </c>
      <c r="F25" s="44">
        <v>7.58</v>
      </c>
      <c r="G25" s="81">
        <v>38.5</v>
      </c>
      <c r="H25" s="199">
        <v>5.0000000000000001E-3</v>
      </c>
      <c r="I25" s="81">
        <v>4.1500000000000004</v>
      </c>
      <c r="J25" s="81">
        <v>0.03</v>
      </c>
    </row>
    <row r="26" spans="1:10" ht="15.75" customHeight="1" x14ac:dyDescent="0.25">
      <c r="A26" s="70"/>
      <c r="B26" s="183" t="s">
        <v>23</v>
      </c>
      <c r="C26" s="94">
        <v>97</v>
      </c>
      <c r="D26" s="185" t="s">
        <v>31</v>
      </c>
      <c r="E26" s="186">
        <v>15</v>
      </c>
      <c r="F26" s="44"/>
      <c r="G26" s="79"/>
      <c r="H26" s="80"/>
      <c r="I26" s="79"/>
      <c r="J26" s="79"/>
    </row>
    <row r="27" spans="1:10" x14ac:dyDescent="0.25">
      <c r="A27" s="70"/>
      <c r="B27" s="183" t="s">
        <v>24</v>
      </c>
      <c r="C27" s="188" t="s">
        <v>11</v>
      </c>
      <c r="D27" s="185" t="s">
        <v>12</v>
      </c>
      <c r="E27" s="82">
        <v>40</v>
      </c>
      <c r="F27" s="80"/>
      <c r="G27" s="79"/>
      <c r="H27" s="79"/>
      <c r="I27" s="79"/>
      <c r="J27" s="79"/>
    </row>
    <row r="28" spans="1:10" x14ac:dyDescent="0.25">
      <c r="A28" s="70"/>
      <c r="B28" s="17"/>
      <c r="C28" s="3"/>
      <c r="D28" s="15"/>
      <c r="E28" s="10"/>
      <c r="F28" s="203"/>
      <c r="G28" s="204"/>
      <c r="H28" s="204"/>
      <c r="I28" s="204"/>
      <c r="J28" s="205"/>
    </row>
    <row r="29" spans="1:10" ht="15.75" thickBot="1" x14ac:dyDescent="0.3">
      <c r="A29" s="19"/>
      <c r="B29" s="18"/>
      <c r="C29" s="72"/>
      <c r="D29" s="77" t="s">
        <v>18</v>
      </c>
      <c r="E29" s="8"/>
      <c r="F29" s="89">
        <f>SUM(F23:F28)</f>
        <v>7.58</v>
      </c>
      <c r="G29" s="101">
        <f>SUM(G23:G28)</f>
        <v>38.5</v>
      </c>
      <c r="H29" s="101">
        <f>SUM(H23:H28)</f>
        <v>5.0000000000000001E-3</v>
      </c>
      <c r="I29" s="101">
        <f>SUM(I23:I28)</f>
        <v>4.1500000000000004</v>
      </c>
      <c r="J29" s="102">
        <f>SUM(J23:J28)</f>
        <v>0.03</v>
      </c>
    </row>
    <row r="30" spans="1:10" x14ac:dyDescent="0.25">
      <c r="G30" s="52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33" sqref="D33"/>
    </sheetView>
  </sheetViews>
  <sheetFormatPr defaultRowHeight="15" x14ac:dyDescent="0.25"/>
  <cols>
    <col min="1" max="1" width="12" customWidth="1"/>
    <col min="2" max="2" width="12.7109375" customWidth="1"/>
    <col min="3" max="3" width="8.7109375" customWidth="1"/>
    <col min="4" max="4" width="35" customWidth="1"/>
    <col min="6" max="6" width="9.42578125" customWidth="1"/>
    <col min="7" max="7" width="15" customWidth="1"/>
    <col min="9" max="9" width="9.7109375" customWidth="1"/>
    <col min="10" max="10" width="12.140625" customWidth="1"/>
  </cols>
  <sheetData>
    <row r="1" spans="1:10" x14ac:dyDescent="0.25">
      <c r="A1" s="59" t="s">
        <v>39</v>
      </c>
      <c r="B1" s="58"/>
      <c r="C1" s="58"/>
      <c r="D1" s="58"/>
      <c r="E1" s="58"/>
      <c r="F1" s="58"/>
      <c r="G1" s="240" t="s">
        <v>40</v>
      </c>
      <c r="H1" s="240"/>
      <c r="I1" s="240"/>
      <c r="J1" s="240"/>
    </row>
    <row r="2" spans="1:10" x14ac:dyDescent="0.25">
      <c r="A2" s="59" t="s">
        <v>41</v>
      </c>
      <c r="B2" s="58"/>
      <c r="C2" s="58"/>
      <c r="D2" s="58"/>
      <c r="E2" s="58"/>
      <c r="F2" s="58"/>
      <c r="G2" s="240" t="s">
        <v>42</v>
      </c>
      <c r="H2" s="240"/>
      <c r="I2" s="240"/>
      <c r="J2" s="240"/>
    </row>
    <row r="3" spans="1:10" x14ac:dyDescent="0.25">
      <c r="A3" s="59" t="s">
        <v>43</v>
      </c>
      <c r="B3" s="58"/>
      <c r="C3" s="58"/>
      <c r="D3" s="58"/>
      <c r="E3" s="58"/>
      <c r="F3" s="58"/>
      <c r="G3" s="240" t="s">
        <v>44</v>
      </c>
      <c r="H3" s="240"/>
      <c r="I3" s="240"/>
      <c r="J3" s="240"/>
    </row>
    <row r="4" spans="1:10" x14ac:dyDescent="0.25">
      <c r="A4" s="64" t="s">
        <v>45</v>
      </c>
      <c r="B4" s="64"/>
      <c r="C4" s="64"/>
      <c r="D4" s="64"/>
      <c r="E4" s="242" t="s">
        <v>46</v>
      </c>
      <c r="F4" s="242"/>
      <c r="G4" s="241" t="s">
        <v>49</v>
      </c>
      <c r="H4" s="241"/>
      <c r="I4" s="241"/>
      <c r="J4" s="241"/>
    </row>
    <row r="5" spans="1:10" ht="15.75" thickBot="1" x14ac:dyDescent="0.3">
      <c r="A5" s="53"/>
      <c r="B5" s="53"/>
      <c r="C5" s="53"/>
      <c r="D5" s="53"/>
      <c r="E5" s="53"/>
      <c r="F5" s="65"/>
      <c r="G5" s="239"/>
      <c r="H5" s="239"/>
      <c r="I5" s="239"/>
      <c r="J5" s="239"/>
    </row>
    <row r="6" spans="1:10" ht="17.25" customHeight="1" thickBot="1" x14ac:dyDescent="0.3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48</v>
      </c>
      <c r="H6" s="24" t="s">
        <v>6</v>
      </c>
      <c r="I6" s="24" t="s">
        <v>7</v>
      </c>
      <c r="J6" s="24" t="s">
        <v>8</v>
      </c>
    </row>
    <row r="7" spans="1:10" ht="17.25" customHeight="1" x14ac:dyDescent="0.25">
      <c r="A7" s="206" t="s">
        <v>10</v>
      </c>
      <c r="B7" s="207" t="s">
        <v>33</v>
      </c>
      <c r="C7" s="208">
        <v>40</v>
      </c>
      <c r="D7" s="207" t="s">
        <v>34</v>
      </c>
      <c r="E7" s="209">
        <v>60</v>
      </c>
      <c r="F7" s="209">
        <v>13.37</v>
      </c>
      <c r="G7" s="209">
        <v>70.41</v>
      </c>
      <c r="H7" s="210">
        <v>0.56000000000000005</v>
      </c>
      <c r="I7" s="209">
        <v>3.68</v>
      </c>
      <c r="J7" s="209">
        <v>2.87</v>
      </c>
    </row>
    <row r="8" spans="1:10" ht="15.75" customHeight="1" x14ac:dyDescent="0.25">
      <c r="A8" s="206" t="s">
        <v>16</v>
      </c>
      <c r="B8" s="116" t="s">
        <v>25</v>
      </c>
      <c r="C8" s="145">
        <v>258</v>
      </c>
      <c r="D8" s="146" t="s">
        <v>50</v>
      </c>
      <c r="E8" s="147">
        <v>200</v>
      </c>
      <c r="F8" s="127">
        <v>18.25</v>
      </c>
      <c r="G8" s="148">
        <v>133.63999999999999</v>
      </c>
      <c r="H8" s="149">
        <v>4</v>
      </c>
      <c r="I8" s="124">
        <v>2.96</v>
      </c>
      <c r="J8" s="124">
        <v>24.26</v>
      </c>
    </row>
    <row r="9" spans="1:10" ht="15.75" customHeight="1" x14ac:dyDescent="0.25">
      <c r="A9" s="206"/>
      <c r="B9" s="116" t="s">
        <v>26</v>
      </c>
      <c r="C9" s="150">
        <v>536</v>
      </c>
      <c r="D9" s="151" t="s">
        <v>51</v>
      </c>
      <c r="E9" s="152" t="s">
        <v>54</v>
      </c>
      <c r="F9" s="127">
        <v>48.09</v>
      </c>
      <c r="G9" s="114">
        <v>159.4</v>
      </c>
      <c r="H9" s="124">
        <v>6.66</v>
      </c>
      <c r="I9" s="124">
        <v>14.34</v>
      </c>
      <c r="J9" s="124">
        <v>0.96</v>
      </c>
    </row>
    <row r="10" spans="1:10" ht="18" customHeight="1" x14ac:dyDescent="0.25">
      <c r="A10" s="174"/>
      <c r="B10" s="115" t="s">
        <v>27</v>
      </c>
      <c r="C10" s="153">
        <v>511</v>
      </c>
      <c r="D10" s="151" t="s">
        <v>53</v>
      </c>
      <c r="E10" s="152">
        <v>150</v>
      </c>
      <c r="F10" s="154">
        <v>16.14</v>
      </c>
      <c r="G10" s="114">
        <v>228</v>
      </c>
      <c r="H10" s="123">
        <v>3.75</v>
      </c>
      <c r="I10" s="155">
        <v>6.15</v>
      </c>
      <c r="J10" s="114">
        <v>38.5</v>
      </c>
    </row>
    <row r="11" spans="1:10" ht="18" customHeight="1" x14ac:dyDescent="0.25">
      <c r="A11" s="174"/>
      <c r="B11" s="116" t="s">
        <v>28</v>
      </c>
      <c r="C11" s="129">
        <v>1042</v>
      </c>
      <c r="D11" s="130" t="s">
        <v>20</v>
      </c>
      <c r="E11" s="131">
        <v>200</v>
      </c>
      <c r="F11" s="124">
        <v>18.399999999999999</v>
      </c>
      <c r="G11" s="124">
        <v>107</v>
      </c>
      <c r="H11" s="124">
        <v>0.6</v>
      </c>
      <c r="I11" s="124">
        <v>0.01</v>
      </c>
      <c r="J11" s="124">
        <v>25.7</v>
      </c>
    </row>
    <row r="12" spans="1:10" ht="16.5" customHeight="1" x14ac:dyDescent="0.25">
      <c r="A12" s="173"/>
      <c r="B12" s="116" t="s">
        <v>24</v>
      </c>
      <c r="C12" s="129" t="s">
        <v>11</v>
      </c>
      <c r="D12" s="130" t="s">
        <v>14</v>
      </c>
      <c r="E12" s="131">
        <v>40</v>
      </c>
      <c r="F12" s="124">
        <v>5.14</v>
      </c>
      <c r="G12" s="124">
        <v>41.96</v>
      </c>
      <c r="H12" s="124">
        <v>2.2400000000000002</v>
      </c>
      <c r="I12" s="124">
        <v>0.44</v>
      </c>
      <c r="J12" s="124">
        <v>19.760000000000002</v>
      </c>
    </row>
    <row r="13" spans="1:10" ht="15.75" x14ac:dyDescent="0.25">
      <c r="A13" s="173"/>
      <c r="B13" s="164"/>
      <c r="C13" s="153"/>
      <c r="D13" s="130"/>
      <c r="E13" s="211"/>
      <c r="F13" s="167"/>
      <c r="G13" s="212"/>
      <c r="H13" s="213"/>
      <c r="I13" s="213"/>
      <c r="J13" s="213"/>
    </row>
    <row r="14" spans="1:10" ht="16.5" thickBot="1" x14ac:dyDescent="0.3">
      <c r="A14" s="176"/>
      <c r="B14" s="218"/>
      <c r="C14" s="139"/>
      <c r="D14" s="140" t="s">
        <v>18</v>
      </c>
      <c r="E14" s="175"/>
      <c r="F14" s="143">
        <f>SUM(F7:F13)</f>
        <v>119.39</v>
      </c>
      <c r="G14" s="143">
        <f>SUM(G7:G13)</f>
        <v>740.41000000000008</v>
      </c>
      <c r="H14" s="143">
        <f>SUM(H7:H13)</f>
        <v>17.810000000000002</v>
      </c>
      <c r="I14" s="143">
        <f>SUM(I7:I13)</f>
        <v>27.580000000000005</v>
      </c>
      <c r="J14" s="143">
        <f>SUM(J7:J13)</f>
        <v>112.05000000000001</v>
      </c>
    </row>
    <row r="15" spans="1:10" ht="17.25" customHeight="1" x14ac:dyDescent="0.25">
      <c r="A15" s="221" t="s">
        <v>29</v>
      </c>
      <c r="B15" s="224"/>
      <c r="C15" s="225"/>
      <c r="D15" s="226"/>
      <c r="E15" s="227"/>
      <c r="F15" s="228"/>
      <c r="G15" s="229"/>
      <c r="H15" s="230"/>
      <c r="I15" s="229"/>
      <c r="J15" s="229"/>
    </row>
    <row r="16" spans="1:10" ht="27" customHeight="1" x14ac:dyDescent="0.25">
      <c r="A16" s="206" t="s">
        <v>10</v>
      </c>
      <c r="B16" s="116" t="s">
        <v>25</v>
      </c>
      <c r="C16" s="145">
        <v>258</v>
      </c>
      <c r="D16" s="146" t="s">
        <v>50</v>
      </c>
      <c r="E16" s="147">
        <v>200</v>
      </c>
      <c r="F16" s="127">
        <v>18.25</v>
      </c>
      <c r="G16" s="148">
        <v>133.63999999999999</v>
      </c>
      <c r="H16" s="149">
        <v>4</v>
      </c>
      <c r="I16" s="124">
        <v>2.96</v>
      </c>
      <c r="J16" s="124">
        <v>24.26</v>
      </c>
    </row>
    <row r="17" spans="1:10" ht="18.75" customHeight="1" x14ac:dyDescent="0.25">
      <c r="A17" s="206" t="s">
        <v>16</v>
      </c>
      <c r="B17" s="116" t="s">
        <v>26</v>
      </c>
      <c r="C17" s="150">
        <v>536</v>
      </c>
      <c r="D17" s="151" t="s">
        <v>51</v>
      </c>
      <c r="E17" s="152" t="s">
        <v>52</v>
      </c>
      <c r="F17" s="127">
        <v>31.97</v>
      </c>
      <c r="G17" s="114">
        <v>99.63</v>
      </c>
      <c r="H17" s="124">
        <v>4.16</v>
      </c>
      <c r="I17" s="124">
        <v>8.9600000000000009</v>
      </c>
      <c r="J17" s="124">
        <v>0.6</v>
      </c>
    </row>
    <row r="18" spans="1:10" ht="17.25" customHeight="1" x14ac:dyDescent="0.25">
      <c r="A18" s="206"/>
      <c r="B18" s="116" t="s">
        <v>27</v>
      </c>
      <c r="C18" s="153">
        <v>511</v>
      </c>
      <c r="D18" s="151" t="s">
        <v>53</v>
      </c>
      <c r="E18" s="152">
        <v>150</v>
      </c>
      <c r="F18" s="154">
        <v>16.14</v>
      </c>
      <c r="G18" s="114">
        <v>228</v>
      </c>
      <c r="H18" s="123">
        <v>3.75</v>
      </c>
      <c r="I18" s="155">
        <v>6.15</v>
      </c>
      <c r="J18" s="114">
        <v>38.5</v>
      </c>
    </row>
    <row r="19" spans="1:10" ht="17.25" customHeight="1" x14ac:dyDescent="0.25">
      <c r="A19" s="206"/>
      <c r="B19" s="116" t="s">
        <v>28</v>
      </c>
      <c r="C19" s="129">
        <v>1042</v>
      </c>
      <c r="D19" s="130" t="s">
        <v>20</v>
      </c>
      <c r="E19" s="131">
        <v>200</v>
      </c>
      <c r="F19" s="124">
        <v>18.399999999999999</v>
      </c>
      <c r="G19" s="124">
        <v>107</v>
      </c>
      <c r="H19" s="124">
        <v>0.6</v>
      </c>
      <c r="I19" s="124">
        <v>0.01</v>
      </c>
      <c r="J19" s="124">
        <v>25.7</v>
      </c>
    </row>
    <row r="20" spans="1:10" ht="16.5" customHeight="1" x14ac:dyDescent="0.25">
      <c r="A20" s="206"/>
      <c r="B20" s="116" t="s">
        <v>24</v>
      </c>
      <c r="C20" s="129" t="s">
        <v>11</v>
      </c>
      <c r="D20" s="130" t="s">
        <v>14</v>
      </c>
      <c r="E20" s="131">
        <v>40</v>
      </c>
      <c r="F20" s="124">
        <v>5.14</v>
      </c>
      <c r="G20" s="124">
        <v>41.96</v>
      </c>
      <c r="H20" s="124">
        <v>2.2400000000000002</v>
      </c>
      <c r="I20" s="124">
        <v>0.44</v>
      </c>
      <c r="J20" s="124">
        <v>19.760000000000002</v>
      </c>
    </row>
    <row r="21" spans="1:10" ht="16.5" customHeight="1" x14ac:dyDescent="0.25">
      <c r="A21" s="206"/>
      <c r="B21" s="116"/>
      <c r="C21" s="129"/>
      <c r="D21" s="130"/>
      <c r="E21" s="129"/>
      <c r="F21" s="156"/>
      <c r="G21" s="156"/>
      <c r="H21" s="156"/>
      <c r="I21" s="156"/>
      <c r="J21" s="156"/>
    </row>
    <row r="22" spans="1:10" ht="15.75" customHeight="1" thickBot="1" x14ac:dyDescent="0.3">
      <c r="A22" s="231"/>
      <c r="B22" s="157"/>
      <c r="C22" s="158"/>
      <c r="D22" s="159" t="s">
        <v>18</v>
      </c>
      <c r="E22" s="160"/>
      <c r="F22" s="161">
        <f>SUM(F16:F21)</f>
        <v>89.899999999999991</v>
      </c>
      <c r="G22" s="162">
        <f>SUM(G16:G21)</f>
        <v>610.23</v>
      </c>
      <c r="H22" s="162">
        <f>SUM(H16:H21)</f>
        <v>14.75</v>
      </c>
      <c r="I22" s="162">
        <f>SUM(I16:I21)</f>
        <v>18.520000000000003</v>
      </c>
      <c r="J22" s="162">
        <f>SUM(J16:J21)</f>
        <v>108.82000000000001</v>
      </c>
    </row>
    <row r="23" spans="1:10" ht="15.75" x14ac:dyDescent="0.25">
      <c r="A23" s="222" t="s">
        <v>35</v>
      </c>
      <c r="B23" s="232"/>
      <c r="C23" s="233"/>
      <c r="D23" s="234"/>
      <c r="E23" s="235"/>
      <c r="F23" s="228"/>
      <c r="G23" s="236"/>
      <c r="H23" s="237"/>
      <c r="I23" s="237"/>
      <c r="J23" s="237"/>
    </row>
    <row r="24" spans="1:10" ht="15.75" x14ac:dyDescent="0.25">
      <c r="A24" s="173" t="s">
        <v>10</v>
      </c>
      <c r="B24" s="223" t="s">
        <v>33</v>
      </c>
      <c r="C24" s="208">
        <v>40</v>
      </c>
      <c r="D24" s="207" t="s">
        <v>34</v>
      </c>
      <c r="E24" s="152">
        <v>60</v>
      </c>
      <c r="F24" s="209">
        <v>13.37</v>
      </c>
      <c r="G24" s="209">
        <v>70.41</v>
      </c>
      <c r="H24" s="210">
        <v>0.56000000000000005</v>
      </c>
      <c r="I24" s="209">
        <v>3.68</v>
      </c>
      <c r="J24" s="209">
        <v>2.87</v>
      </c>
    </row>
    <row r="25" spans="1:10" ht="15.75" x14ac:dyDescent="0.25">
      <c r="A25" s="173" t="s">
        <v>16</v>
      </c>
      <c r="B25" s="115" t="s">
        <v>25</v>
      </c>
      <c r="C25" s="145">
        <v>258</v>
      </c>
      <c r="D25" s="146" t="s">
        <v>50</v>
      </c>
      <c r="E25" s="131">
        <v>200</v>
      </c>
      <c r="F25" s="124"/>
      <c r="G25" s="147"/>
      <c r="H25" s="149"/>
      <c r="I25" s="124"/>
      <c r="J25" s="124"/>
    </row>
    <row r="26" spans="1:10" ht="15.75" x14ac:dyDescent="0.25">
      <c r="A26" s="173"/>
      <c r="B26" s="115" t="s">
        <v>26</v>
      </c>
      <c r="C26" s="150">
        <v>536</v>
      </c>
      <c r="D26" s="151" t="s">
        <v>51</v>
      </c>
      <c r="E26" s="131">
        <v>30</v>
      </c>
      <c r="F26" s="124">
        <v>16.12</v>
      </c>
      <c r="G26" s="124">
        <f>G9-G17</f>
        <v>59.77000000000001</v>
      </c>
      <c r="H26" s="124">
        <f t="shared" ref="H26:J26" si="0">H9-H17</f>
        <v>2.5</v>
      </c>
      <c r="I26" s="124">
        <f t="shared" si="0"/>
        <v>5.379999999999999</v>
      </c>
      <c r="J26" s="124">
        <f t="shared" si="0"/>
        <v>0.36</v>
      </c>
    </row>
    <row r="27" spans="1:10" ht="15.75" x14ac:dyDescent="0.25">
      <c r="A27" s="173"/>
      <c r="B27" s="115" t="s">
        <v>27</v>
      </c>
      <c r="C27" s="153">
        <v>511</v>
      </c>
      <c r="D27" s="151" t="s">
        <v>53</v>
      </c>
      <c r="E27" s="131">
        <v>150</v>
      </c>
      <c r="F27" s="124"/>
      <c r="G27" s="124"/>
      <c r="H27" s="124"/>
      <c r="I27" s="124"/>
      <c r="J27" s="124"/>
    </row>
    <row r="28" spans="1:10" ht="15.75" x14ac:dyDescent="0.25">
      <c r="A28" s="173"/>
      <c r="B28" s="115" t="s">
        <v>28</v>
      </c>
      <c r="C28" s="129">
        <v>1042</v>
      </c>
      <c r="D28" s="130" t="s">
        <v>20</v>
      </c>
      <c r="E28" s="131">
        <v>200</v>
      </c>
      <c r="F28" s="124"/>
      <c r="G28" s="124"/>
      <c r="H28" s="124"/>
      <c r="I28" s="124"/>
      <c r="J28" s="124"/>
    </row>
    <row r="29" spans="1:10" ht="16.5" customHeight="1" x14ac:dyDescent="0.25">
      <c r="A29" s="173"/>
      <c r="B29" s="115" t="s">
        <v>24</v>
      </c>
      <c r="C29" s="129" t="s">
        <v>11</v>
      </c>
      <c r="D29" s="130" t="s">
        <v>14</v>
      </c>
      <c r="E29" s="211">
        <v>40</v>
      </c>
      <c r="F29" s="122"/>
      <c r="G29" s="214"/>
      <c r="H29" s="214"/>
      <c r="I29" s="214"/>
      <c r="J29" s="214"/>
    </row>
    <row r="30" spans="1:10" ht="15.75" x14ac:dyDescent="0.25">
      <c r="A30" s="173"/>
      <c r="B30" s="115"/>
      <c r="C30" s="129"/>
      <c r="D30" s="130"/>
      <c r="E30" s="215"/>
      <c r="F30" s="216"/>
      <c r="G30" s="217"/>
      <c r="H30" s="217"/>
      <c r="I30" s="217"/>
      <c r="J30" s="217"/>
    </row>
    <row r="31" spans="1:10" ht="16.5" thickBot="1" x14ac:dyDescent="0.3">
      <c r="A31" s="176"/>
      <c r="B31" s="138"/>
      <c r="C31" s="219"/>
      <c r="D31" s="159" t="s">
        <v>18</v>
      </c>
      <c r="E31" s="220"/>
      <c r="F31" s="171">
        <f>SUM(F24:F30)</f>
        <v>29.490000000000002</v>
      </c>
      <c r="G31" s="171">
        <f>SUM(G24:G30)</f>
        <v>130.18</v>
      </c>
      <c r="H31" s="171">
        <f>SUM(H24:H30)</f>
        <v>3.06</v>
      </c>
      <c r="I31" s="171">
        <f>SUM(I24:I30)</f>
        <v>9.0599999999999987</v>
      </c>
      <c r="J31" s="171">
        <f>SUM(J24:J30)</f>
        <v>3.23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P21" sqref="P21"/>
    </sheetView>
  </sheetViews>
  <sheetFormatPr defaultRowHeight="15" x14ac:dyDescent="0.25"/>
  <cols>
    <col min="1" max="1" width="14" customWidth="1"/>
    <col min="2" max="2" width="12" customWidth="1"/>
    <col min="3" max="3" width="8.28515625" customWidth="1"/>
    <col min="4" max="4" width="27.85546875" customWidth="1"/>
    <col min="7" max="7" width="14.5703125" customWidth="1"/>
    <col min="10" max="10" width="11" customWidth="1"/>
  </cols>
  <sheetData>
    <row r="1" spans="1:10" x14ac:dyDescent="0.25">
      <c r="A1" s="61" t="s">
        <v>39</v>
      </c>
      <c r="B1" s="60"/>
      <c r="C1" s="60"/>
      <c r="D1" s="60"/>
      <c r="E1" s="60"/>
      <c r="F1" s="60"/>
      <c r="G1" s="240" t="s">
        <v>40</v>
      </c>
      <c r="H1" s="240"/>
      <c r="I1" s="240"/>
      <c r="J1" s="240"/>
    </row>
    <row r="2" spans="1:10" x14ac:dyDescent="0.25">
      <c r="A2" s="61" t="s">
        <v>41</v>
      </c>
      <c r="B2" s="60"/>
      <c r="C2" s="60"/>
      <c r="D2" s="60"/>
      <c r="E2" s="60"/>
      <c r="F2" s="60"/>
      <c r="G2" s="240" t="s">
        <v>42</v>
      </c>
      <c r="H2" s="240"/>
      <c r="I2" s="240"/>
      <c r="J2" s="240"/>
    </row>
    <row r="3" spans="1:10" x14ac:dyDescent="0.25">
      <c r="A3" s="61" t="s">
        <v>43</v>
      </c>
      <c r="B3" s="60"/>
      <c r="C3" s="60"/>
      <c r="D3" s="60"/>
      <c r="E3" s="60"/>
      <c r="F3" s="60"/>
      <c r="G3" s="240" t="s">
        <v>44</v>
      </c>
      <c r="H3" s="240"/>
      <c r="I3" s="240"/>
      <c r="J3" s="240"/>
    </row>
    <row r="4" spans="1:10" x14ac:dyDescent="0.25">
      <c r="A4" s="64" t="s">
        <v>45</v>
      </c>
      <c r="B4" s="64"/>
      <c r="C4" s="64"/>
      <c r="D4" s="64"/>
      <c r="E4" s="242" t="s">
        <v>46</v>
      </c>
      <c r="F4" s="242"/>
      <c r="G4" s="241" t="s">
        <v>49</v>
      </c>
      <c r="H4" s="241"/>
      <c r="I4" s="241"/>
      <c r="J4" s="241"/>
    </row>
    <row r="5" spans="1:10" ht="15.75" thickBot="1" x14ac:dyDescent="0.3">
      <c r="A5" s="53"/>
      <c r="B5" s="53"/>
      <c r="C5" s="53"/>
      <c r="D5" s="53"/>
      <c r="E5" s="53"/>
      <c r="F5" s="65"/>
      <c r="G5" s="239"/>
      <c r="H5" s="239"/>
      <c r="I5" s="239"/>
      <c r="J5" s="239"/>
    </row>
    <row r="6" spans="1:10" ht="15.75" thickBot="1" x14ac:dyDescent="0.3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48</v>
      </c>
      <c r="H6" s="24" t="s">
        <v>6</v>
      </c>
      <c r="I6" s="24" t="s">
        <v>7</v>
      </c>
      <c r="J6" s="24" t="s">
        <v>8</v>
      </c>
    </row>
    <row r="7" spans="1:10" x14ac:dyDescent="0.25">
      <c r="A7" s="28"/>
      <c r="B7" s="29" t="s">
        <v>33</v>
      </c>
      <c r="C7" s="30">
        <v>83</v>
      </c>
      <c r="D7" s="29" t="s">
        <v>37</v>
      </c>
      <c r="E7" s="31">
        <v>100</v>
      </c>
      <c r="F7" s="31">
        <v>21.24</v>
      </c>
      <c r="G7" s="31">
        <v>145.5</v>
      </c>
      <c r="H7" s="31">
        <v>1.68</v>
      </c>
      <c r="I7" s="31">
        <v>16.91</v>
      </c>
      <c r="J7" s="31">
        <v>5.43</v>
      </c>
    </row>
    <row r="8" spans="1:10" ht="15.75" x14ac:dyDescent="0.25">
      <c r="A8" s="4" t="s">
        <v>17</v>
      </c>
      <c r="B8" s="116" t="s">
        <v>26</v>
      </c>
      <c r="C8" s="150">
        <v>536</v>
      </c>
      <c r="D8" s="151" t="s">
        <v>51</v>
      </c>
      <c r="E8" s="35" t="s">
        <v>38</v>
      </c>
      <c r="F8" s="36">
        <v>56.83</v>
      </c>
      <c r="G8" s="37">
        <v>237.2</v>
      </c>
      <c r="H8" s="37">
        <v>8.9499999999999993</v>
      </c>
      <c r="I8" s="37">
        <v>13.6</v>
      </c>
      <c r="J8" s="37">
        <v>13.5</v>
      </c>
    </row>
    <row r="9" spans="1:10" ht="15.75" x14ac:dyDescent="0.25">
      <c r="A9" s="4"/>
      <c r="B9" s="116" t="s">
        <v>27</v>
      </c>
      <c r="C9" s="153">
        <v>511</v>
      </c>
      <c r="D9" s="151" t="s">
        <v>53</v>
      </c>
      <c r="E9" s="35">
        <v>180</v>
      </c>
      <c r="F9" s="38">
        <v>19.36</v>
      </c>
      <c r="G9" s="37">
        <v>242.28</v>
      </c>
      <c r="H9" s="39">
        <v>6.12</v>
      </c>
      <c r="I9" s="40">
        <v>9</v>
      </c>
      <c r="J9" s="37">
        <v>34.200000000000003</v>
      </c>
    </row>
    <row r="10" spans="1:10" ht="15.75" x14ac:dyDescent="0.25">
      <c r="A10" s="4"/>
      <c r="B10" s="116" t="s">
        <v>28</v>
      </c>
      <c r="C10" s="129">
        <v>1042</v>
      </c>
      <c r="D10" s="130" t="s">
        <v>20</v>
      </c>
      <c r="E10" s="82">
        <v>200</v>
      </c>
      <c r="F10" s="80">
        <v>18.399999999999999</v>
      </c>
      <c r="G10" s="80">
        <v>107</v>
      </c>
      <c r="H10" s="80">
        <v>0.6</v>
      </c>
      <c r="I10" s="80">
        <v>0.01</v>
      </c>
      <c r="J10" s="80">
        <v>25.7</v>
      </c>
    </row>
    <row r="11" spans="1:10" ht="15.75" x14ac:dyDescent="0.25">
      <c r="A11" s="4"/>
      <c r="B11" s="116" t="s">
        <v>24</v>
      </c>
      <c r="C11" s="129" t="s">
        <v>11</v>
      </c>
      <c r="D11" s="130" t="s">
        <v>14</v>
      </c>
      <c r="E11" s="41">
        <v>40</v>
      </c>
      <c r="F11" s="42">
        <v>5.14</v>
      </c>
      <c r="G11" s="42">
        <v>41.96</v>
      </c>
      <c r="H11" s="42">
        <v>2.2400000000000002</v>
      </c>
      <c r="I11" s="42">
        <v>0.44</v>
      </c>
      <c r="J11" s="42">
        <v>19.760000000000002</v>
      </c>
    </row>
    <row r="12" spans="1:10" x14ac:dyDescent="0.25">
      <c r="A12" s="4"/>
      <c r="B12" s="16"/>
      <c r="C12" s="3"/>
      <c r="D12" s="11"/>
      <c r="E12" s="43"/>
      <c r="F12" s="44"/>
      <c r="G12" s="45"/>
      <c r="H12" s="45"/>
      <c r="I12" s="45"/>
      <c r="J12" s="45"/>
    </row>
    <row r="13" spans="1:10" x14ac:dyDescent="0.25">
      <c r="A13" s="4"/>
      <c r="B13" s="17"/>
      <c r="C13" s="3"/>
      <c r="D13" s="15" t="s">
        <v>18</v>
      </c>
      <c r="E13" s="43"/>
      <c r="F13" s="91">
        <f>SUM(F7:F12)</f>
        <v>120.96999999999998</v>
      </c>
      <c r="G13" s="100">
        <f>SUM(G7:G12)</f>
        <v>773.94</v>
      </c>
      <c r="H13" s="100">
        <f>SUM(H7:H12)</f>
        <v>19.590000000000003</v>
      </c>
      <c r="I13" s="100">
        <f>SUM(I7:I12)</f>
        <v>39.959999999999994</v>
      </c>
      <c r="J13" s="100">
        <f>SUM(J7:J12)</f>
        <v>98.59</v>
      </c>
    </row>
    <row r="14" spans="1:10" ht="15.75" thickBot="1" x14ac:dyDescent="0.3">
      <c r="A14" s="19"/>
      <c r="B14" s="18"/>
      <c r="C14" s="6"/>
      <c r="D14" s="12"/>
      <c r="E14" s="46"/>
      <c r="F14" s="47"/>
      <c r="G14" s="48"/>
      <c r="H14" s="48"/>
      <c r="I14" s="48"/>
      <c r="J14" s="48"/>
    </row>
    <row r="15" spans="1:10" x14ac:dyDescent="0.25">
      <c r="A15" s="33" t="s">
        <v>29</v>
      </c>
      <c r="B15" s="34"/>
      <c r="C15" s="32"/>
      <c r="D15" s="32"/>
      <c r="E15" s="49"/>
      <c r="F15" s="49"/>
      <c r="G15" s="49"/>
      <c r="H15" s="49"/>
      <c r="I15" s="49"/>
      <c r="J15" s="51"/>
    </row>
    <row r="16" spans="1:10" ht="18" customHeight="1" x14ac:dyDescent="0.25">
      <c r="A16" s="92" t="s">
        <v>17</v>
      </c>
      <c r="B16" s="116" t="s">
        <v>26</v>
      </c>
      <c r="C16" s="150">
        <v>536</v>
      </c>
      <c r="D16" s="151" t="s">
        <v>51</v>
      </c>
      <c r="E16" s="152" t="s">
        <v>47</v>
      </c>
      <c r="F16" s="113">
        <v>29.79</v>
      </c>
      <c r="G16" s="114">
        <v>99.63</v>
      </c>
      <c r="H16" s="124">
        <v>4.16</v>
      </c>
      <c r="I16" s="124">
        <v>8.9600000000000009</v>
      </c>
      <c r="J16" s="124">
        <v>0.6</v>
      </c>
    </row>
    <row r="17" spans="1:10" ht="15.75" x14ac:dyDescent="0.25">
      <c r="A17" s="92"/>
      <c r="B17" s="116" t="s">
        <v>27</v>
      </c>
      <c r="C17" s="153">
        <v>511</v>
      </c>
      <c r="D17" s="151" t="s">
        <v>53</v>
      </c>
      <c r="E17" s="152">
        <v>100</v>
      </c>
      <c r="F17" s="154">
        <v>10.76</v>
      </c>
      <c r="G17" s="114">
        <v>152</v>
      </c>
      <c r="H17" s="123">
        <v>2.5</v>
      </c>
      <c r="I17" s="155">
        <v>4.0999999999999996</v>
      </c>
      <c r="J17" s="114">
        <v>25.67</v>
      </c>
    </row>
    <row r="18" spans="1:10" ht="15.75" x14ac:dyDescent="0.25">
      <c r="A18" s="92"/>
      <c r="B18" s="116" t="s">
        <v>28</v>
      </c>
      <c r="C18" s="129">
        <v>1042</v>
      </c>
      <c r="D18" s="130" t="s">
        <v>20</v>
      </c>
      <c r="E18" s="131">
        <v>200</v>
      </c>
      <c r="F18" s="124">
        <v>18.399999999999999</v>
      </c>
      <c r="G18" s="124">
        <v>107</v>
      </c>
      <c r="H18" s="124">
        <v>0.6</v>
      </c>
      <c r="I18" s="124">
        <v>0.01</v>
      </c>
      <c r="J18" s="124">
        <v>25.7</v>
      </c>
    </row>
    <row r="19" spans="1:10" ht="15.75" x14ac:dyDescent="0.25">
      <c r="A19" s="92"/>
      <c r="B19" s="116" t="s">
        <v>24</v>
      </c>
      <c r="C19" s="129" t="s">
        <v>11</v>
      </c>
      <c r="D19" s="130" t="s">
        <v>14</v>
      </c>
      <c r="E19" s="131">
        <v>20</v>
      </c>
      <c r="F19" s="124">
        <v>2.57</v>
      </c>
      <c r="G19" s="124">
        <v>20.98</v>
      </c>
      <c r="H19" s="124">
        <v>1.1200000000000001</v>
      </c>
      <c r="I19" s="124">
        <v>0.22</v>
      </c>
      <c r="J19" s="124">
        <v>9.8800000000000008</v>
      </c>
    </row>
    <row r="20" spans="1:10" ht="15.75" x14ac:dyDescent="0.25">
      <c r="A20" s="92"/>
      <c r="B20" s="163"/>
      <c r="C20" s="164"/>
      <c r="D20" s="165"/>
      <c r="E20" s="166"/>
      <c r="F20" s="167"/>
      <c r="G20" s="167"/>
      <c r="H20" s="167"/>
      <c r="I20" s="167"/>
      <c r="J20" s="167"/>
    </row>
    <row r="21" spans="1:10" ht="16.5" thickBot="1" x14ac:dyDescent="0.3">
      <c r="A21" s="93"/>
      <c r="B21" s="168"/>
      <c r="C21" s="157"/>
      <c r="D21" s="169" t="s">
        <v>18</v>
      </c>
      <c r="E21" s="170"/>
      <c r="F21" s="171">
        <f>SUM(F16:F20)</f>
        <v>61.519999999999996</v>
      </c>
      <c r="G21" s="171">
        <v>469.46</v>
      </c>
      <c r="H21" s="171">
        <v>12.42</v>
      </c>
      <c r="I21" s="171">
        <v>14.75</v>
      </c>
      <c r="J21" s="172">
        <v>80.709999999999994</v>
      </c>
    </row>
    <row r="22" spans="1:10" x14ac:dyDescent="0.25">
      <c r="A22" s="33" t="s">
        <v>36</v>
      </c>
      <c r="B22" s="62"/>
      <c r="C22" s="63"/>
      <c r="D22" s="63"/>
      <c r="E22" s="49"/>
      <c r="F22" s="49"/>
      <c r="G22" s="49"/>
      <c r="H22" s="49"/>
      <c r="I22" s="49"/>
      <c r="J22" s="51"/>
    </row>
    <row r="23" spans="1:10" x14ac:dyDescent="0.25">
      <c r="A23" s="33"/>
      <c r="B23" s="90" t="s">
        <v>33</v>
      </c>
      <c r="C23" s="86">
        <v>83</v>
      </c>
      <c r="D23" s="90" t="s">
        <v>37</v>
      </c>
      <c r="E23" s="87">
        <v>100</v>
      </c>
      <c r="F23" s="87">
        <v>21.24</v>
      </c>
      <c r="G23" s="87">
        <v>145.5</v>
      </c>
      <c r="H23" s="87">
        <v>1.68</v>
      </c>
      <c r="I23" s="87">
        <v>16.91</v>
      </c>
      <c r="J23" s="87">
        <v>5.43</v>
      </c>
    </row>
    <row r="24" spans="1:10" ht="15.75" x14ac:dyDescent="0.25">
      <c r="A24" s="4" t="s">
        <v>17</v>
      </c>
      <c r="B24" s="2" t="s">
        <v>26</v>
      </c>
      <c r="C24" s="150">
        <v>536</v>
      </c>
      <c r="D24" s="151" t="s">
        <v>51</v>
      </c>
      <c r="E24" s="35">
        <v>50</v>
      </c>
      <c r="F24" s="50">
        <v>26.52</v>
      </c>
      <c r="G24" s="37">
        <f>G8-G16</f>
        <v>137.57</v>
      </c>
      <c r="H24" s="78">
        <f t="shared" ref="H24:J24" si="0">H8-H16</f>
        <v>4.7899999999999991</v>
      </c>
      <c r="I24" s="78">
        <f t="shared" si="0"/>
        <v>4.6399999999999988</v>
      </c>
      <c r="J24" s="78">
        <f t="shared" si="0"/>
        <v>12.9</v>
      </c>
    </row>
    <row r="25" spans="1:10" ht="15.75" x14ac:dyDescent="0.25">
      <c r="A25" s="4"/>
      <c r="B25" s="2" t="s">
        <v>27</v>
      </c>
      <c r="C25" s="153">
        <v>511</v>
      </c>
      <c r="D25" s="151" t="s">
        <v>53</v>
      </c>
      <c r="E25" s="35">
        <v>80</v>
      </c>
      <c r="F25" s="38">
        <v>8.6</v>
      </c>
      <c r="G25" s="37">
        <f>G9-G17</f>
        <v>90.28</v>
      </c>
      <c r="H25" s="78">
        <f t="shared" ref="H25:J25" si="1">H9-H17</f>
        <v>3.62</v>
      </c>
      <c r="I25" s="78">
        <f t="shared" si="1"/>
        <v>4.9000000000000004</v>
      </c>
      <c r="J25" s="78">
        <f t="shared" si="1"/>
        <v>8.5300000000000011</v>
      </c>
    </row>
    <row r="26" spans="1:10" ht="15.75" x14ac:dyDescent="0.25">
      <c r="A26" s="4"/>
      <c r="B26" s="68" t="s">
        <v>28</v>
      </c>
      <c r="C26" s="129">
        <v>1042</v>
      </c>
      <c r="D26" s="130" t="s">
        <v>20</v>
      </c>
      <c r="E26" s="82">
        <v>200</v>
      </c>
      <c r="F26" s="80"/>
      <c r="G26" s="80"/>
      <c r="H26" s="80"/>
      <c r="I26" s="80"/>
      <c r="J26" s="80"/>
    </row>
    <row r="27" spans="1:10" ht="15.75" x14ac:dyDescent="0.25">
      <c r="A27" s="4"/>
      <c r="B27" s="2" t="s">
        <v>24</v>
      </c>
      <c r="C27" s="129" t="s">
        <v>11</v>
      </c>
      <c r="D27" s="130" t="s">
        <v>14</v>
      </c>
      <c r="E27" s="41">
        <v>20</v>
      </c>
      <c r="F27" s="124">
        <v>2.57</v>
      </c>
      <c r="G27" s="124">
        <v>20.98</v>
      </c>
      <c r="H27" s="124">
        <v>1.1200000000000001</v>
      </c>
      <c r="I27" s="124">
        <v>0.22</v>
      </c>
      <c r="J27" s="124">
        <v>9.8800000000000008</v>
      </c>
    </row>
    <row r="28" spans="1:10" x14ac:dyDescent="0.25">
      <c r="A28" s="4"/>
      <c r="B28" s="16"/>
      <c r="C28" s="3"/>
      <c r="D28" s="11"/>
      <c r="E28" s="43"/>
      <c r="F28" s="44"/>
      <c r="G28" s="45"/>
      <c r="H28" s="45"/>
      <c r="I28" s="45"/>
      <c r="J28" s="45"/>
    </row>
    <row r="29" spans="1:10" x14ac:dyDescent="0.25">
      <c r="A29" s="4"/>
      <c r="B29" s="17"/>
      <c r="C29" s="3"/>
      <c r="D29" s="15" t="s">
        <v>18</v>
      </c>
      <c r="E29" s="43"/>
      <c r="F29" s="103">
        <f>SUM(F23:F28)</f>
        <v>58.93</v>
      </c>
      <c r="G29" s="100">
        <f>SUM(G23:G28)</f>
        <v>394.33000000000004</v>
      </c>
      <c r="H29" s="100">
        <f>SUM(H23:H28)</f>
        <v>11.21</v>
      </c>
      <c r="I29" s="100">
        <f>SUM(I24:I28)</f>
        <v>9.76</v>
      </c>
      <c r="J29" s="100">
        <f>SUM(J23:J28)</f>
        <v>36.74</v>
      </c>
    </row>
    <row r="30" spans="1:10" ht="15.75" thickBot="1" x14ac:dyDescent="0.3">
      <c r="A30" s="19"/>
      <c r="B30" s="18"/>
      <c r="C30" s="6"/>
      <c r="D30" s="12"/>
      <c r="E30" s="8"/>
      <c r="F30" s="7"/>
      <c r="G30" s="9"/>
      <c r="H30" s="9"/>
      <c r="I30" s="9"/>
      <c r="J30" s="9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2022-03-18T11:44:55Z</cp:lastPrinted>
  <dcterms:created xsi:type="dcterms:W3CDTF">2015-06-05T18:19:34Z</dcterms:created>
  <dcterms:modified xsi:type="dcterms:W3CDTF">2022-04-22T17:27:19Z</dcterms:modified>
</cp:coreProperties>
</file>