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апрель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2" l="1"/>
  <c r="I25" i="12"/>
  <c r="J25" i="12"/>
  <c r="G25" i="12"/>
  <c r="H24" i="12"/>
  <c r="I24" i="12"/>
  <c r="J24" i="12"/>
  <c r="G24" i="12"/>
  <c r="H13" i="12"/>
  <c r="I13" i="12"/>
  <c r="J13" i="12"/>
  <c r="G13" i="12"/>
  <c r="F13" i="12"/>
  <c r="J22" i="12"/>
  <c r="I22" i="12"/>
  <c r="H22" i="12"/>
  <c r="G22" i="12"/>
  <c r="F22" i="12"/>
  <c r="H27" i="11"/>
  <c r="I27" i="11"/>
  <c r="J27" i="11"/>
  <c r="G27" i="11"/>
  <c r="F27" i="11"/>
  <c r="H26" i="11"/>
  <c r="I26" i="11"/>
  <c r="J26" i="11"/>
  <c r="G26" i="11"/>
  <c r="J13" i="11"/>
  <c r="J22" i="11"/>
  <c r="I22" i="11"/>
  <c r="H22" i="11"/>
  <c r="G22" i="11"/>
  <c r="F22" i="11"/>
  <c r="H24" i="10"/>
  <c r="I24" i="10"/>
  <c r="J24" i="10"/>
  <c r="G24" i="10"/>
  <c r="F12" i="10"/>
  <c r="G12" i="10"/>
  <c r="H12" i="10"/>
  <c r="I12" i="10"/>
  <c r="J12" i="10"/>
  <c r="J20" i="10"/>
  <c r="I20" i="10"/>
  <c r="H20" i="10"/>
  <c r="G20" i="10"/>
  <c r="F20" i="10"/>
  <c r="G12" i="6"/>
  <c r="F12" i="6"/>
  <c r="H20" i="6"/>
  <c r="G20" i="6"/>
  <c r="F28" i="6"/>
  <c r="G28" i="6"/>
  <c r="H28" i="6"/>
  <c r="I28" i="6"/>
  <c r="J28" i="6"/>
  <c r="F20" i="6"/>
  <c r="J30" i="12" l="1"/>
  <c r="I30" i="12"/>
  <c r="H30" i="12"/>
  <c r="G30" i="12"/>
  <c r="F30" i="12"/>
  <c r="J31" i="11"/>
  <c r="I31" i="11"/>
  <c r="H31" i="11"/>
  <c r="G31" i="11"/>
  <c r="F31" i="11"/>
  <c r="F13" i="11"/>
  <c r="J12" i="6"/>
  <c r="I12" i="6"/>
  <c r="H12" i="6"/>
  <c r="J20" i="6"/>
  <c r="I20" i="6"/>
  <c r="J29" i="10" l="1"/>
  <c r="I29" i="10"/>
  <c r="H29" i="10"/>
  <c r="G13" i="11" l="1"/>
  <c r="G29" i="10" l="1"/>
  <c r="F29" i="10"/>
  <c r="I13" i="11" l="1"/>
  <c r="H13" i="11"/>
</calcChain>
</file>

<file path=xl/sharedStrings.xml><?xml version="1.0" encoding="utf-8"?>
<sst xmlns="http://schemas.openxmlformats.org/spreadsheetml/2006/main" count="259" uniqueCount="57">
  <si>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</si>
  <si>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</si>
  <si>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</si>
  <si>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</si>
  <si>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</si>
  <si>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</si>
  <si>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</si>
  <si>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</si>
  <si>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</si>
  <si>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</si>
  <si>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</si>
  <si>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</si>
  <si>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</si>
  <si>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</si>
  <si>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Хлеб пшеничный</t>
  </si>
  <si>
    <t>Хлеб ржано-пшеничный</t>
  </si>
  <si>
    <t>1-4 кл.</t>
  </si>
  <si>
    <t>Суп гороховый</t>
  </si>
  <si>
    <t>5-9 кл</t>
  </si>
  <si>
    <t>Итого:</t>
  </si>
  <si>
    <t>1-4 кл</t>
  </si>
  <si>
    <t>54-8с</t>
  </si>
  <si>
    <t>Гор. напиток</t>
  </si>
  <si>
    <t>Хлеб</t>
  </si>
  <si>
    <t>Напиток</t>
  </si>
  <si>
    <t>Гарнир</t>
  </si>
  <si>
    <t>Чай с сахаром</t>
  </si>
  <si>
    <t>Закуска</t>
  </si>
  <si>
    <t>В том числе за счет бюджета:</t>
  </si>
  <si>
    <t>В том числе за счет родит.платы:</t>
  </si>
  <si>
    <t>Десерт</t>
  </si>
  <si>
    <t>Каллорийность</t>
  </si>
  <si>
    <t>УТВЕРЖДАЮ</t>
  </si>
  <si>
    <t>СОГЛАСОВАНО</t>
  </si>
  <si>
    <t>Директор МКОУ "Коткозерская СОШ"</t>
  </si>
  <si>
    <t>_____________ Чупукова М.Н.</t>
  </si>
  <si>
    <t>______________ Жих.С.А.</t>
  </si>
  <si>
    <t>Пищеблок Коткозерской школьной столовой</t>
  </si>
  <si>
    <t>День №5</t>
  </si>
  <si>
    <t>Директор ООО "Школьник"</t>
  </si>
  <si>
    <t>к/к</t>
  </si>
  <si>
    <t>Сок фруктовый</t>
  </si>
  <si>
    <t>Рис отварной</t>
  </si>
  <si>
    <t>50/50</t>
  </si>
  <si>
    <t>75/50</t>
  </si>
  <si>
    <t>80/50</t>
  </si>
  <si>
    <t>100/50</t>
  </si>
  <si>
    <t>29.04.2022г.</t>
  </si>
  <si>
    <t>Творожок(обог.кальцием и вит Д) 3,5%</t>
  </si>
  <si>
    <t>Макароны отв.с сыром</t>
  </si>
  <si>
    <t>100/10</t>
  </si>
  <si>
    <t>Котлета куриная с соусом</t>
  </si>
  <si>
    <t>Огурец соленый порц</t>
  </si>
  <si>
    <t>Бл</t>
  </si>
  <si>
    <t>Бл.из мк.издел.</t>
  </si>
  <si>
    <t>150/10</t>
  </si>
  <si>
    <t>Бл.из мак.издел.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</si>
</sst>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7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2" xfId="0" applyFont="1" applyBorder="1"/>
    <xf numFmtId="0" fontId="2" fillId="0" borderId="2" xfId="0" applyFont="1" applyFill="1" applyBorder="1" applyProtection="1">
      <protection locked="0"/>
    </xf>
    <xf numFmtId="0" fontId="2" fillId="0" borderId="9" xfId="0" applyFont="1" applyBorder="1"/>
    <xf numFmtId="0" fontId="2" fillId="0" borderId="10" xfId="0" applyFont="1" applyBorder="1"/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Fill="1" applyBorder="1"/>
    <xf numFmtId="0" fontId="2" fillId="0" borderId="8" xfId="0" applyFont="1" applyBorder="1"/>
    <xf numFmtId="0" fontId="2" fillId="0" borderId="16" xfId="0" applyFont="1" applyBorder="1"/>
    <xf numFmtId="0" fontId="2" fillId="0" borderId="17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8" xfId="0" applyBorder="1"/>
    <xf numFmtId="0" fontId="6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9" fillId="0" borderId="18" xfId="0" applyFont="1" applyBorder="1"/>
    <xf numFmtId="0" fontId="6" fillId="0" borderId="0" xfId="0" applyFont="1" applyBorder="1"/>
    <xf numFmtId="0" fontId="4" fillId="0" borderId="0" xfId="0" applyFont="1" applyBorder="1"/>
    <xf numFmtId="2" fontId="1" fillId="0" borderId="7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1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0" borderId="3" xfId="0" applyNumberFormat="1" applyFont="1" applyFill="1" applyBorder="1" applyProtection="1">
      <protection locked="0"/>
    </xf>
    <xf numFmtId="2" fontId="4" fillId="0" borderId="3" xfId="0" applyNumberFormat="1" applyFont="1" applyFill="1" applyBorder="1" applyProtection="1">
      <protection locked="0"/>
    </xf>
    <xf numFmtId="0" fontId="2" fillId="0" borderId="0" xfId="0" applyFont="1" applyBorder="1"/>
    <xf numFmtId="0" fontId="4" fillId="0" borderId="5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2" fontId="12" fillId="0" borderId="3" xfId="0" applyNumberFormat="1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>
      <alignment horizontal="center"/>
    </xf>
    <xf numFmtId="2" fontId="11" fillId="0" borderId="2" xfId="0" applyNumberFormat="1" applyFont="1" applyFill="1" applyBorder="1" applyAlignment="1" applyProtection="1">
      <alignment horizontal="center"/>
      <protection locked="0"/>
    </xf>
    <xf numFmtId="2" fontId="11" fillId="0" borderId="1" xfId="0" applyNumberFormat="1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2" fillId="0" borderId="3" xfId="0" applyFont="1" applyFill="1" applyBorder="1"/>
    <xf numFmtId="0" fontId="2" fillId="0" borderId="12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>
      <alignment horizontal="center"/>
    </xf>
    <xf numFmtId="0" fontId="6" fillId="0" borderId="18" xfId="0" applyFont="1" applyBorder="1"/>
    <xf numFmtId="0" fontId="0" fillId="0" borderId="18" xfId="0" applyFont="1" applyBorder="1"/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0" fillId="2" borderId="1" xfId="0" applyFont="1" applyFill="1" applyBorder="1" applyAlignment="1" applyProtection="1">
      <alignment wrapText="1"/>
      <protection locked="0"/>
    </xf>
    <xf numFmtId="1" fontId="10" fillId="0" borderId="1" xfId="0" applyNumberFormat="1" applyFont="1" applyFill="1" applyBorder="1" applyProtection="1">
      <protection locked="0"/>
    </xf>
    <xf numFmtId="0" fontId="11" fillId="0" borderId="8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1" fontId="10" fillId="0" borderId="11" xfId="0" applyNumberFormat="1" applyFont="1" applyFill="1" applyBorder="1" applyProtection="1">
      <protection locked="0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0" fontId="13" fillId="0" borderId="18" xfId="0" applyFont="1" applyBorder="1"/>
    <xf numFmtId="0" fontId="14" fillId="0" borderId="18" xfId="0" applyFont="1" applyBorder="1"/>
    <xf numFmtId="2" fontId="14" fillId="0" borderId="18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4" xfId="0" applyFont="1" applyBorder="1"/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6" fillId="0" borderId="21" xfId="0" applyFont="1" applyBorder="1"/>
    <xf numFmtId="0" fontId="0" fillId="0" borderId="21" xfId="0" applyFont="1" applyBorder="1"/>
    <xf numFmtId="2" fontId="4" fillId="0" borderId="1" xfId="0" applyNumberFormat="1" applyFont="1" applyFill="1" applyBorder="1" applyAlignment="1">
      <alignment horizontal="center"/>
    </xf>
    <xf numFmtId="0" fontId="5" fillId="0" borderId="5" xfId="0" applyFont="1" applyFill="1" applyBorder="1"/>
    <xf numFmtId="2" fontId="4" fillId="0" borderId="5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11" fillId="0" borderId="1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Protection="1">
      <protection locked="0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D36" sqref="D36"/>
    </sheetView>
  </sheetViews>
  <sheetFormatPr defaultColWidth="8.85546875" defaultRowHeight="15" x14ac:dyDescent="0.25"/>
  <cols>
    <col min="1" max="1" width="15" style="3" customWidth="1"/>
    <col min="2" max="2" width="15.5703125" style="3" customWidth="1"/>
    <col min="3" max="3" width="8" style="3" customWidth="1"/>
    <col min="4" max="4" width="27.85546875" style="3" customWidth="1"/>
    <col min="5" max="5" width="10.140625" style="3" customWidth="1"/>
    <col min="6" max="6" width="8.85546875" style="3"/>
    <col min="7" max="7" width="16.28515625" style="3" customWidth="1"/>
    <col min="8" max="8" width="7.7109375" style="3" customWidth="1"/>
    <col min="9" max="9" width="7.85546875" style="3" customWidth="1"/>
    <col min="10" max="10" width="11.42578125" style="3" customWidth="1"/>
    <col min="11" max="16384" width="8.85546875" style="3"/>
  </cols>
  <sheetData>
    <row r="1" spans="1:17" x14ac:dyDescent="0.25">
      <c r="A1" s="3" t="s">
        <v>32</v>
      </c>
      <c r="H1" s="147" t="s">
        <v>33</v>
      </c>
      <c r="I1" s="147"/>
      <c r="J1" s="147"/>
    </row>
    <row r="2" spans="1:17" x14ac:dyDescent="0.25">
      <c r="A2" s="3" t="s">
        <v>39</v>
      </c>
      <c r="G2" s="147" t="s">
        <v>34</v>
      </c>
      <c r="H2" s="147"/>
      <c r="I2" s="147"/>
      <c r="J2" s="147"/>
    </row>
    <row r="3" spans="1:17" x14ac:dyDescent="0.25">
      <c r="A3" s="3" t="s">
        <v>36</v>
      </c>
      <c r="G3" s="147" t="s">
        <v>35</v>
      </c>
      <c r="H3" s="147"/>
      <c r="I3" s="147"/>
      <c r="J3" s="147"/>
    </row>
    <row r="4" spans="1:17" x14ac:dyDescent="0.25">
      <c r="A4" s="148" t="s">
        <v>37</v>
      </c>
      <c r="B4" s="148"/>
      <c r="C4" s="148"/>
      <c r="D4" s="148"/>
      <c r="E4" s="146" t="s">
        <v>38</v>
      </c>
      <c r="F4" s="146"/>
      <c r="G4" s="149" t="s">
        <v>47</v>
      </c>
      <c r="H4" s="149"/>
      <c r="I4" s="149"/>
      <c r="J4" s="149"/>
    </row>
    <row r="5" spans="1:17" ht="15.75" customHeight="1" x14ac:dyDescent="0.25">
      <c r="F5" s="73"/>
    </row>
    <row r="6" spans="1:17" ht="18.75" customHeight="1" thickBot="1" x14ac:dyDescent="0.3">
      <c r="A6" s="74" t="s">
        <v>0</v>
      </c>
      <c r="B6" s="74" t="s">
        <v>1</v>
      </c>
      <c r="C6" s="74" t="s">
        <v>2</v>
      </c>
      <c r="D6" s="74" t="s">
        <v>3</v>
      </c>
      <c r="E6" s="74" t="s">
        <v>4</v>
      </c>
      <c r="F6" s="74" t="s">
        <v>5</v>
      </c>
      <c r="G6" s="74" t="s">
        <v>31</v>
      </c>
      <c r="H6" s="74" t="s">
        <v>6</v>
      </c>
      <c r="I6" s="74" t="s">
        <v>7</v>
      </c>
      <c r="J6" s="74" t="s">
        <v>8</v>
      </c>
    </row>
    <row r="7" spans="1:17" ht="27.75" customHeight="1" x14ac:dyDescent="0.25">
      <c r="A7" s="65" t="s">
        <v>9</v>
      </c>
      <c r="B7" s="33" t="s">
        <v>30</v>
      </c>
      <c r="C7" s="93"/>
      <c r="D7" s="94" t="s">
        <v>48</v>
      </c>
      <c r="E7" s="120">
        <v>110</v>
      </c>
      <c r="F7" s="53">
        <v>42</v>
      </c>
      <c r="G7" s="95">
        <v>95.5</v>
      </c>
      <c r="H7" s="55">
        <v>6</v>
      </c>
      <c r="I7" s="95">
        <v>3.5</v>
      </c>
      <c r="J7" s="95">
        <v>10</v>
      </c>
    </row>
    <row r="8" spans="1:17" x14ac:dyDescent="0.25">
      <c r="A8" s="66" t="s">
        <v>20</v>
      </c>
      <c r="B8" s="18" t="s">
        <v>54</v>
      </c>
      <c r="C8" s="5"/>
      <c r="D8" s="4" t="s">
        <v>49</v>
      </c>
      <c r="E8" s="15" t="s">
        <v>50</v>
      </c>
      <c r="F8" s="50">
        <v>21.32</v>
      </c>
      <c r="G8" s="50">
        <v>160</v>
      </c>
      <c r="H8" s="50">
        <v>4.87</v>
      </c>
      <c r="I8" s="50">
        <v>5</v>
      </c>
      <c r="J8" s="50">
        <v>23.8</v>
      </c>
    </row>
    <row r="9" spans="1:17" x14ac:dyDescent="0.25">
      <c r="A9" s="66"/>
      <c r="B9" s="17" t="s">
        <v>22</v>
      </c>
      <c r="C9" s="14">
        <v>685</v>
      </c>
      <c r="D9" s="11" t="s">
        <v>26</v>
      </c>
      <c r="E9" s="12">
        <v>200</v>
      </c>
      <c r="F9" s="51">
        <v>3.73</v>
      </c>
      <c r="G9" s="51">
        <v>40</v>
      </c>
      <c r="H9" s="51">
        <v>0.53</v>
      </c>
      <c r="I9" s="51">
        <v>0</v>
      </c>
      <c r="J9" s="51">
        <v>9.4700000000000006</v>
      </c>
    </row>
    <row r="10" spans="1:17" ht="18" customHeight="1" x14ac:dyDescent="0.25">
      <c r="A10" s="66"/>
      <c r="B10" s="17" t="s">
        <v>23</v>
      </c>
      <c r="C10" s="96" t="s">
        <v>13</v>
      </c>
      <c r="D10" s="97" t="s">
        <v>14</v>
      </c>
      <c r="E10" s="98">
        <v>20</v>
      </c>
      <c r="F10" s="99">
        <v>4.5</v>
      </c>
      <c r="G10" s="49">
        <v>70.150000000000006</v>
      </c>
      <c r="H10" s="55">
        <v>2.37</v>
      </c>
      <c r="I10" s="49">
        <v>0.3</v>
      </c>
      <c r="J10" s="49">
        <v>14.49</v>
      </c>
    </row>
    <row r="11" spans="1:17" x14ac:dyDescent="0.25">
      <c r="A11" s="66"/>
      <c r="B11" s="34"/>
      <c r="C11" s="5"/>
      <c r="D11" s="11"/>
      <c r="E11" s="12"/>
      <c r="F11" s="49"/>
      <c r="G11" s="50"/>
      <c r="H11" s="51"/>
      <c r="I11" s="51"/>
      <c r="J11" s="51"/>
    </row>
    <row r="12" spans="1:17" x14ac:dyDescent="0.25">
      <c r="A12" s="66"/>
      <c r="B12" s="18"/>
      <c r="C12" s="5"/>
      <c r="D12" s="100" t="s">
        <v>19</v>
      </c>
      <c r="E12" s="100"/>
      <c r="F12" s="59">
        <f>SUM(F7:F11)</f>
        <v>71.55</v>
      </c>
      <c r="G12" s="60">
        <f>SUM(G7:G11)</f>
        <v>365.65</v>
      </c>
      <c r="H12" s="60">
        <f>SUM(H7:H11)</f>
        <v>13.77</v>
      </c>
      <c r="I12" s="60">
        <f>SUM(I7:I11)</f>
        <v>8.8000000000000007</v>
      </c>
      <c r="J12" s="60">
        <f>SUM(J7:J11)</f>
        <v>57.76</v>
      </c>
    </row>
    <row r="13" spans="1:17" ht="15.75" thickBot="1" x14ac:dyDescent="0.3">
      <c r="A13" s="67"/>
      <c r="B13" s="35"/>
      <c r="C13" s="27"/>
      <c r="D13" s="28"/>
      <c r="E13" s="29"/>
      <c r="F13" s="102"/>
      <c r="G13" s="103"/>
      <c r="H13" s="52"/>
      <c r="I13" s="103"/>
      <c r="J13" s="103"/>
    </row>
    <row r="14" spans="1:17" x14ac:dyDescent="0.25">
      <c r="A14" s="66" t="s">
        <v>10</v>
      </c>
      <c r="B14" s="17" t="s">
        <v>11</v>
      </c>
      <c r="C14" s="1" t="s">
        <v>21</v>
      </c>
      <c r="D14" s="101" t="s">
        <v>17</v>
      </c>
      <c r="E14" s="13">
        <v>200</v>
      </c>
      <c r="F14" s="49">
        <v>18.71</v>
      </c>
      <c r="G14" s="53">
        <v>135.82</v>
      </c>
      <c r="H14" s="54">
        <v>7.14</v>
      </c>
      <c r="I14" s="51">
        <v>3.72</v>
      </c>
      <c r="J14" s="51">
        <v>18.48</v>
      </c>
      <c r="Q14" s="3" t="s">
        <v>53</v>
      </c>
    </row>
    <row r="15" spans="1:17" ht="15.75" customHeight="1" x14ac:dyDescent="0.25">
      <c r="A15" s="66" t="s">
        <v>16</v>
      </c>
      <c r="B15" s="17" t="s">
        <v>12</v>
      </c>
      <c r="C15" s="24">
        <v>498</v>
      </c>
      <c r="D15" s="6" t="s">
        <v>51</v>
      </c>
      <c r="E15" s="7" t="s">
        <v>43</v>
      </c>
      <c r="F15" s="49">
        <v>29.17</v>
      </c>
      <c r="G15" s="55">
        <v>118.6</v>
      </c>
      <c r="H15" s="51">
        <v>4.4800000000000004</v>
      </c>
      <c r="I15" s="51">
        <v>6.8</v>
      </c>
      <c r="J15" s="51">
        <v>6.75</v>
      </c>
    </row>
    <row r="16" spans="1:17" ht="16.5" customHeight="1" x14ac:dyDescent="0.25">
      <c r="A16" s="66"/>
      <c r="B16" s="17" t="s">
        <v>25</v>
      </c>
      <c r="C16" s="14">
        <v>511</v>
      </c>
      <c r="D16" s="6" t="s">
        <v>42</v>
      </c>
      <c r="E16" s="7">
        <v>100</v>
      </c>
      <c r="F16" s="56">
        <v>12.24</v>
      </c>
      <c r="G16" s="55">
        <v>142.13</v>
      </c>
      <c r="H16" s="57">
        <v>2.4</v>
      </c>
      <c r="I16" s="58">
        <v>3.47</v>
      </c>
      <c r="J16" s="55">
        <v>25.4</v>
      </c>
    </row>
    <row r="17" spans="1:10" ht="18" customHeight="1" x14ac:dyDescent="0.25">
      <c r="A17" s="66"/>
      <c r="B17" s="17" t="s">
        <v>24</v>
      </c>
      <c r="C17" s="14" t="s">
        <v>40</v>
      </c>
      <c r="D17" s="11" t="s">
        <v>41</v>
      </c>
      <c r="E17" s="12">
        <v>200</v>
      </c>
      <c r="F17" s="51">
        <v>25</v>
      </c>
      <c r="G17" s="51">
        <v>76.900000000000006</v>
      </c>
      <c r="H17" s="51">
        <v>0.9</v>
      </c>
      <c r="I17" s="51">
        <v>0.18</v>
      </c>
      <c r="J17" s="51">
        <v>17.71</v>
      </c>
    </row>
    <row r="18" spans="1:10" ht="17.25" customHeight="1" x14ac:dyDescent="0.25">
      <c r="A18" s="66"/>
      <c r="B18" s="17" t="s">
        <v>23</v>
      </c>
      <c r="C18" s="25" t="s">
        <v>13</v>
      </c>
      <c r="D18" s="4" t="s">
        <v>15</v>
      </c>
      <c r="E18" s="15">
        <v>40</v>
      </c>
      <c r="F18" s="50">
        <v>5.14</v>
      </c>
      <c r="G18" s="50">
        <v>41.96</v>
      </c>
      <c r="H18" s="50">
        <v>2.2400000000000002</v>
      </c>
      <c r="I18" s="50">
        <v>0.44</v>
      </c>
      <c r="J18" s="50">
        <v>19.760000000000002</v>
      </c>
    </row>
    <row r="19" spans="1:10" x14ac:dyDescent="0.25">
      <c r="A19" s="66"/>
      <c r="B19" s="17"/>
      <c r="C19" s="1"/>
      <c r="D19" s="101"/>
      <c r="E19" s="13"/>
      <c r="F19" s="49"/>
      <c r="G19" s="53"/>
      <c r="H19" s="54"/>
      <c r="I19" s="51"/>
      <c r="J19" s="51"/>
    </row>
    <row r="20" spans="1:10" x14ac:dyDescent="0.25">
      <c r="A20" s="66"/>
      <c r="B20" s="37"/>
      <c r="C20" s="5"/>
      <c r="D20" s="8" t="s">
        <v>19</v>
      </c>
      <c r="E20" s="9"/>
      <c r="F20" s="59">
        <f>SUM(F14:F19)</f>
        <v>90.26</v>
      </c>
      <c r="G20" s="60">
        <f>SUM(G14:G19)</f>
        <v>515.41</v>
      </c>
      <c r="H20" s="60">
        <f>SUM(H14:H19)</f>
        <v>17.160000000000004</v>
      </c>
      <c r="I20" s="60">
        <f>SUM(I14:I19)</f>
        <v>14.61</v>
      </c>
      <c r="J20" s="60">
        <f>SUM(J14:J19)</f>
        <v>88.100000000000009</v>
      </c>
    </row>
    <row r="21" spans="1:10" ht="15.75" thickBot="1" x14ac:dyDescent="0.3">
      <c r="A21" s="67"/>
      <c r="B21" s="35"/>
      <c r="C21" s="21"/>
      <c r="D21" s="22"/>
      <c r="E21" s="23"/>
      <c r="F21" s="52"/>
      <c r="G21" s="52"/>
      <c r="H21" s="52"/>
      <c r="I21" s="52"/>
      <c r="J21" s="52"/>
    </row>
    <row r="22" spans="1:10" x14ac:dyDescent="0.25">
      <c r="A22" s="66"/>
      <c r="B22" s="121" t="s">
        <v>27</v>
      </c>
      <c r="C22" s="122">
        <v>50</v>
      </c>
      <c r="D22" s="123" t="s">
        <v>52</v>
      </c>
      <c r="E22" s="124">
        <v>20</v>
      </c>
      <c r="F22" s="125">
        <v>9.1</v>
      </c>
      <c r="G22" s="125">
        <v>7.22</v>
      </c>
      <c r="H22" s="125">
        <v>0.44</v>
      </c>
      <c r="I22" s="125">
        <v>0</v>
      </c>
      <c r="J22" s="125">
        <v>1</v>
      </c>
    </row>
    <row r="23" spans="1:10" x14ac:dyDescent="0.25">
      <c r="A23" s="66" t="s">
        <v>9</v>
      </c>
      <c r="B23" s="33" t="s">
        <v>12</v>
      </c>
      <c r="C23" s="24">
        <v>498</v>
      </c>
      <c r="D23" s="6" t="s">
        <v>51</v>
      </c>
      <c r="E23" s="7" t="s">
        <v>44</v>
      </c>
      <c r="F23" s="62">
        <v>40.76</v>
      </c>
      <c r="G23" s="55">
        <v>189.76</v>
      </c>
      <c r="H23" s="55">
        <v>7.16</v>
      </c>
      <c r="I23" s="55">
        <v>10.88</v>
      </c>
      <c r="J23" s="55">
        <v>10.8</v>
      </c>
    </row>
    <row r="24" spans="1:10" x14ac:dyDescent="0.25">
      <c r="A24" s="66" t="s">
        <v>18</v>
      </c>
      <c r="B24" s="17" t="s">
        <v>25</v>
      </c>
      <c r="C24" s="14">
        <v>511</v>
      </c>
      <c r="D24" s="6" t="s">
        <v>42</v>
      </c>
      <c r="E24" s="7">
        <v>100</v>
      </c>
      <c r="F24" s="56">
        <v>12.24</v>
      </c>
      <c r="G24" s="55">
        <v>142.13</v>
      </c>
      <c r="H24" s="57">
        <v>2.4</v>
      </c>
      <c r="I24" s="58">
        <v>3.47</v>
      </c>
      <c r="J24" s="55">
        <v>25.4</v>
      </c>
    </row>
    <row r="25" spans="1:10" x14ac:dyDescent="0.25">
      <c r="A25" s="66"/>
      <c r="B25" s="17" t="s">
        <v>22</v>
      </c>
      <c r="C25" s="14">
        <v>685</v>
      </c>
      <c r="D25" s="11" t="s">
        <v>26</v>
      </c>
      <c r="E25" s="12">
        <v>200</v>
      </c>
      <c r="F25" s="51">
        <v>3.73</v>
      </c>
      <c r="G25" s="51">
        <v>40</v>
      </c>
      <c r="H25" s="51">
        <v>0.53</v>
      </c>
      <c r="I25" s="51">
        <v>0</v>
      </c>
      <c r="J25" s="51">
        <v>9.4700000000000006</v>
      </c>
    </row>
    <row r="26" spans="1:10" x14ac:dyDescent="0.25">
      <c r="A26" s="66"/>
      <c r="B26" s="17" t="s">
        <v>23</v>
      </c>
      <c r="C26" s="25" t="s">
        <v>13</v>
      </c>
      <c r="D26" s="11" t="s">
        <v>15</v>
      </c>
      <c r="E26" s="15">
        <v>40</v>
      </c>
      <c r="F26" s="50">
        <v>5.14</v>
      </c>
      <c r="G26" s="50">
        <v>41.96</v>
      </c>
      <c r="H26" s="50">
        <v>2.2400000000000002</v>
      </c>
      <c r="I26" s="50">
        <v>0.44</v>
      </c>
      <c r="J26" s="50">
        <v>19.760000000000002</v>
      </c>
    </row>
    <row r="27" spans="1:10" x14ac:dyDescent="0.25">
      <c r="A27" s="66"/>
      <c r="B27" s="17"/>
      <c r="C27" s="25"/>
      <c r="D27" s="4"/>
      <c r="E27" s="15"/>
      <c r="F27" s="50"/>
      <c r="G27" s="50"/>
      <c r="H27" s="50"/>
      <c r="I27" s="50"/>
      <c r="J27" s="50"/>
    </row>
    <row r="28" spans="1:10" x14ac:dyDescent="0.25">
      <c r="A28" s="66"/>
      <c r="B28" s="17"/>
      <c r="C28" s="25"/>
      <c r="D28" s="38" t="s">
        <v>19</v>
      </c>
      <c r="E28" s="39"/>
      <c r="F28" s="63">
        <f>SUM(F22:F27)</f>
        <v>70.97</v>
      </c>
      <c r="G28" s="63">
        <f>SUM(G22:G27)</f>
        <v>421.07</v>
      </c>
      <c r="H28" s="64">
        <f>SUM(H22:H27)</f>
        <v>12.77</v>
      </c>
      <c r="I28" s="63">
        <f>SUM(I22:I27)</f>
        <v>14.790000000000001</v>
      </c>
      <c r="J28" s="63">
        <f>SUM(J22:J27)</f>
        <v>66.430000000000007</v>
      </c>
    </row>
    <row r="29" spans="1:10" x14ac:dyDescent="0.25">
      <c r="A29" s="68"/>
      <c r="B29" s="18"/>
      <c r="C29" s="69"/>
      <c r="D29" s="70"/>
      <c r="E29" s="71"/>
      <c r="F29" s="72"/>
      <c r="G29" s="72"/>
      <c r="H29" s="72"/>
      <c r="I29" s="72"/>
      <c r="J29" s="72"/>
    </row>
    <row r="30" spans="1:10" x14ac:dyDescent="0.25">
      <c r="F30" s="16"/>
    </row>
    <row r="46" ht="9" customHeight="1" x14ac:dyDescent="0.25"/>
  </sheetData>
  <mergeCells count="6">
    <mergeCell ref="E4:F4"/>
    <mergeCell ref="H1:J1"/>
    <mergeCell ref="G2:J2"/>
    <mergeCell ref="G3:J3"/>
    <mergeCell ref="A4:D4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36" sqref="E36"/>
    </sheetView>
  </sheetViews>
  <sheetFormatPr defaultRowHeight="15" x14ac:dyDescent="0.25"/>
  <cols>
    <col min="1" max="1" width="12" customWidth="1"/>
    <col min="2" max="2" width="15.7109375" customWidth="1"/>
    <col min="3" max="3" width="11.140625" customWidth="1"/>
    <col min="4" max="4" width="34.7109375" customWidth="1"/>
    <col min="6" max="6" width="12" customWidth="1"/>
    <col min="7" max="7" width="15.28515625" customWidth="1"/>
    <col min="10" max="10" width="10.140625" bestFit="1" customWidth="1"/>
  </cols>
  <sheetData>
    <row r="1" spans="1:10" x14ac:dyDescent="0.25">
      <c r="A1" s="3" t="s">
        <v>32</v>
      </c>
      <c r="B1" s="3"/>
      <c r="C1" s="3"/>
      <c r="D1" s="3"/>
      <c r="E1" s="3"/>
      <c r="F1" s="3"/>
      <c r="G1" s="3"/>
      <c r="H1" s="147" t="s">
        <v>33</v>
      </c>
      <c r="I1" s="147"/>
      <c r="J1" s="147"/>
    </row>
    <row r="2" spans="1:10" x14ac:dyDescent="0.25">
      <c r="A2" s="3" t="s">
        <v>39</v>
      </c>
      <c r="B2" s="3"/>
      <c r="C2" s="3"/>
      <c r="D2" s="3"/>
      <c r="E2" s="3"/>
      <c r="F2" s="3"/>
      <c r="G2" s="147" t="s">
        <v>34</v>
      </c>
      <c r="H2" s="147"/>
      <c r="I2" s="147"/>
      <c r="J2" s="147"/>
    </row>
    <row r="3" spans="1:10" x14ac:dyDescent="0.25">
      <c r="A3" s="3" t="s">
        <v>36</v>
      </c>
      <c r="B3" s="3"/>
      <c r="C3" s="3"/>
      <c r="D3" s="3"/>
      <c r="E3" s="3"/>
      <c r="F3" s="3"/>
      <c r="G3" s="147" t="s">
        <v>35</v>
      </c>
      <c r="H3" s="147"/>
      <c r="I3" s="147"/>
      <c r="J3" s="147"/>
    </row>
    <row r="4" spans="1:10" x14ac:dyDescent="0.25">
      <c r="A4" s="148" t="s">
        <v>37</v>
      </c>
      <c r="B4" s="148"/>
      <c r="C4" s="148"/>
      <c r="D4" s="148"/>
      <c r="E4" s="146" t="s">
        <v>38</v>
      </c>
      <c r="F4" s="146"/>
      <c r="G4" s="149" t="s">
        <v>47</v>
      </c>
      <c r="H4" s="149"/>
      <c r="I4" s="149"/>
      <c r="J4" s="149"/>
    </row>
    <row r="5" spans="1:10" ht="15.75" thickBot="1" x14ac:dyDescent="0.3">
      <c r="A5" s="3"/>
      <c r="B5" s="3"/>
      <c r="C5" s="3"/>
      <c r="D5" s="3"/>
      <c r="E5" s="3"/>
      <c r="F5" s="73"/>
      <c r="G5" s="3"/>
      <c r="H5" s="3"/>
      <c r="I5" s="3"/>
      <c r="J5" s="3"/>
    </row>
    <row r="6" spans="1:10" ht="15.75" thickBot="1" x14ac:dyDescent="0.3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31</v>
      </c>
      <c r="H6" s="31" t="s">
        <v>6</v>
      </c>
      <c r="I6" s="31" t="s">
        <v>7</v>
      </c>
      <c r="J6" s="31" t="s">
        <v>8</v>
      </c>
    </row>
    <row r="7" spans="1:10" ht="30" customHeight="1" x14ac:dyDescent="0.25">
      <c r="A7" s="19" t="s">
        <v>9</v>
      </c>
      <c r="B7" s="33" t="s">
        <v>30</v>
      </c>
      <c r="C7" s="93"/>
      <c r="D7" s="94" t="s">
        <v>48</v>
      </c>
      <c r="E7" s="120">
        <v>110</v>
      </c>
      <c r="F7" s="53">
        <v>42</v>
      </c>
      <c r="G7" s="95">
        <v>95.5</v>
      </c>
      <c r="H7" s="55">
        <v>6</v>
      </c>
      <c r="I7" s="95">
        <v>3.5</v>
      </c>
      <c r="J7" s="95">
        <v>10</v>
      </c>
    </row>
    <row r="8" spans="1:10" x14ac:dyDescent="0.25">
      <c r="A8" s="19" t="s">
        <v>20</v>
      </c>
      <c r="B8" s="18" t="s">
        <v>56</v>
      </c>
      <c r="C8" s="5">
        <v>444</v>
      </c>
      <c r="D8" s="4" t="s">
        <v>49</v>
      </c>
      <c r="E8" s="15" t="s">
        <v>55</v>
      </c>
      <c r="F8" s="50">
        <v>25.83</v>
      </c>
      <c r="G8" s="50">
        <v>240</v>
      </c>
      <c r="H8" s="50">
        <v>7.3</v>
      </c>
      <c r="I8" s="50">
        <v>7.5</v>
      </c>
      <c r="J8" s="50">
        <v>35.700000000000003</v>
      </c>
    </row>
    <row r="9" spans="1:10" x14ac:dyDescent="0.25">
      <c r="A9" s="19"/>
      <c r="B9" s="17" t="s">
        <v>22</v>
      </c>
      <c r="C9" s="14">
        <v>685</v>
      </c>
      <c r="D9" s="11" t="s">
        <v>26</v>
      </c>
      <c r="E9" s="12">
        <v>200</v>
      </c>
      <c r="F9" s="51">
        <v>3.73</v>
      </c>
      <c r="G9" s="51">
        <v>40</v>
      </c>
      <c r="H9" s="51">
        <v>0.53</v>
      </c>
      <c r="I9" s="51">
        <v>0</v>
      </c>
      <c r="J9" s="51">
        <v>9.4700000000000006</v>
      </c>
    </row>
    <row r="10" spans="1:10" x14ac:dyDescent="0.25">
      <c r="A10" s="10"/>
      <c r="B10" s="17" t="s">
        <v>23</v>
      </c>
      <c r="C10" s="96" t="s">
        <v>13</v>
      </c>
      <c r="D10" s="97" t="s">
        <v>14</v>
      </c>
      <c r="E10" s="98">
        <v>40</v>
      </c>
      <c r="F10" s="99">
        <v>9</v>
      </c>
      <c r="G10" s="49">
        <v>93.53</v>
      </c>
      <c r="H10" s="55">
        <v>3.16</v>
      </c>
      <c r="I10" s="49">
        <v>0.4</v>
      </c>
      <c r="J10" s="49">
        <v>19.32</v>
      </c>
    </row>
    <row r="11" spans="1:10" x14ac:dyDescent="0.25">
      <c r="A11" s="19"/>
      <c r="B11" s="34"/>
      <c r="C11" s="5"/>
      <c r="D11" s="11"/>
      <c r="E11" s="12"/>
      <c r="F11" s="49"/>
      <c r="G11" s="50"/>
      <c r="H11" s="51"/>
      <c r="I11" s="51"/>
      <c r="J11" s="51"/>
    </row>
    <row r="12" spans="1:10" x14ac:dyDescent="0.25">
      <c r="A12" s="19"/>
      <c r="B12" s="18"/>
      <c r="C12" s="5"/>
      <c r="D12" s="100" t="s">
        <v>19</v>
      </c>
      <c r="E12" s="9"/>
      <c r="F12" s="128">
        <f t="shared" ref="F12:J12" si="0">SUM(F7:F11)</f>
        <v>80.56</v>
      </c>
      <c r="G12" s="63">
        <f t="shared" si="0"/>
        <v>469.03</v>
      </c>
      <c r="H12" s="60">
        <f t="shared" si="0"/>
        <v>16.990000000000002</v>
      </c>
      <c r="I12" s="60">
        <f t="shared" si="0"/>
        <v>11.4</v>
      </c>
      <c r="J12" s="60">
        <f t="shared" si="0"/>
        <v>74.490000000000009</v>
      </c>
    </row>
    <row r="13" spans="1:10" ht="15.75" thickBot="1" x14ac:dyDescent="0.3">
      <c r="A13" s="20"/>
      <c r="B13" s="35"/>
      <c r="C13" s="27"/>
      <c r="D13" s="28"/>
      <c r="E13" s="100"/>
      <c r="F13" s="59"/>
      <c r="G13" s="60"/>
      <c r="H13" s="60"/>
      <c r="I13" s="60"/>
      <c r="J13" s="60"/>
    </row>
    <row r="14" spans="1:10" x14ac:dyDescent="0.25">
      <c r="A14" s="41" t="s">
        <v>28</v>
      </c>
      <c r="B14" s="126"/>
      <c r="C14" s="127"/>
      <c r="D14" s="105"/>
      <c r="E14" s="105"/>
      <c r="F14" s="106"/>
      <c r="G14" s="106"/>
      <c r="H14" s="106"/>
      <c r="I14" s="106"/>
      <c r="J14" s="107"/>
    </row>
    <row r="15" spans="1:10" ht="30" x14ac:dyDescent="0.25">
      <c r="A15" s="10" t="s">
        <v>9</v>
      </c>
      <c r="B15" s="33" t="s">
        <v>30</v>
      </c>
      <c r="C15" s="93"/>
      <c r="D15" s="94" t="s">
        <v>48</v>
      </c>
      <c r="E15" s="120">
        <v>110</v>
      </c>
      <c r="F15" s="53">
        <v>42</v>
      </c>
      <c r="G15" s="95">
        <v>95.5</v>
      </c>
      <c r="H15" s="55">
        <v>6</v>
      </c>
      <c r="I15" s="95">
        <v>3.5</v>
      </c>
      <c r="J15" s="95">
        <v>10</v>
      </c>
    </row>
    <row r="16" spans="1:10" x14ac:dyDescent="0.25">
      <c r="A16" s="10" t="s">
        <v>20</v>
      </c>
      <c r="B16" s="18" t="s">
        <v>56</v>
      </c>
      <c r="C16" s="5"/>
      <c r="D16" s="4" t="s">
        <v>49</v>
      </c>
      <c r="E16" s="15" t="s">
        <v>50</v>
      </c>
      <c r="F16" s="50">
        <v>21.32</v>
      </c>
      <c r="G16" s="50">
        <v>160</v>
      </c>
      <c r="H16" s="50">
        <v>4.87</v>
      </c>
      <c r="I16" s="50">
        <v>5</v>
      </c>
      <c r="J16" s="50">
        <v>23.8</v>
      </c>
    </row>
    <row r="17" spans="1:10" x14ac:dyDescent="0.25">
      <c r="A17" s="10"/>
      <c r="B17" s="17" t="s">
        <v>22</v>
      </c>
      <c r="C17" s="14">
        <v>685</v>
      </c>
      <c r="D17" s="11" t="s">
        <v>26</v>
      </c>
      <c r="E17" s="12">
        <v>200</v>
      </c>
      <c r="F17" s="51">
        <v>3.73</v>
      </c>
      <c r="G17" s="51">
        <v>40</v>
      </c>
      <c r="H17" s="51">
        <v>0.53</v>
      </c>
      <c r="I17" s="51">
        <v>0</v>
      </c>
      <c r="J17" s="51">
        <v>9.4700000000000006</v>
      </c>
    </row>
    <row r="18" spans="1:10" x14ac:dyDescent="0.25">
      <c r="A18" s="66"/>
      <c r="B18" s="17" t="s">
        <v>23</v>
      </c>
      <c r="C18" s="96" t="s">
        <v>13</v>
      </c>
      <c r="D18" s="97" t="s">
        <v>14</v>
      </c>
      <c r="E18" s="98">
        <v>20</v>
      </c>
      <c r="F18" s="99">
        <v>4.5</v>
      </c>
      <c r="G18" s="49">
        <v>70.150000000000006</v>
      </c>
      <c r="H18" s="55">
        <v>2.37</v>
      </c>
      <c r="I18" s="49">
        <v>0.3</v>
      </c>
      <c r="J18" s="49">
        <v>14.49</v>
      </c>
    </row>
    <row r="19" spans="1:10" x14ac:dyDescent="0.25">
      <c r="A19" s="66"/>
      <c r="B19" s="34"/>
      <c r="C19" s="5"/>
      <c r="D19" s="11"/>
      <c r="E19" s="12"/>
      <c r="F19" s="49"/>
      <c r="G19" s="50"/>
      <c r="H19" s="51"/>
      <c r="I19" s="51"/>
      <c r="J19" s="51"/>
    </row>
    <row r="20" spans="1:10" x14ac:dyDescent="0.25">
      <c r="A20" s="66"/>
      <c r="B20" s="18"/>
      <c r="C20" s="5"/>
      <c r="D20" s="100" t="s">
        <v>19</v>
      </c>
      <c r="E20" s="100"/>
      <c r="F20" s="59">
        <f>SUM(F15:F19)</f>
        <v>71.55</v>
      </c>
      <c r="G20" s="60">
        <f>SUM(G15:G19)</f>
        <v>365.65</v>
      </c>
      <c r="H20" s="60">
        <f>SUM(H15:H19)</f>
        <v>13.77</v>
      </c>
      <c r="I20" s="60">
        <f>SUM(I15:I19)</f>
        <v>8.8000000000000007</v>
      </c>
      <c r="J20" s="60">
        <f>SUM(J15:J19)</f>
        <v>57.76</v>
      </c>
    </row>
    <row r="21" spans="1:10" ht="15.75" thickBot="1" x14ac:dyDescent="0.3">
      <c r="A21" s="67"/>
      <c r="B21" s="35"/>
      <c r="C21" s="27"/>
      <c r="D21" s="28"/>
      <c r="E21" s="29"/>
      <c r="F21" s="102"/>
      <c r="G21" s="103"/>
      <c r="H21" s="52"/>
      <c r="I21" s="103"/>
      <c r="J21" s="103"/>
    </row>
    <row r="22" spans="1:10" x14ac:dyDescent="0.25">
      <c r="A22" s="46" t="s">
        <v>29</v>
      </c>
      <c r="B22" s="104"/>
      <c r="C22" s="104"/>
      <c r="D22" s="105"/>
      <c r="E22" s="105"/>
      <c r="F22" s="106"/>
      <c r="G22" s="106"/>
      <c r="H22" s="106"/>
      <c r="I22" s="106"/>
      <c r="J22" s="107"/>
    </row>
    <row r="23" spans="1:10" ht="30" x14ac:dyDescent="0.25">
      <c r="A23" s="10" t="s">
        <v>9</v>
      </c>
      <c r="B23" s="33" t="s">
        <v>30</v>
      </c>
      <c r="C23" s="93"/>
      <c r="D23" s="94" t="s">
        <v>48</v>
      </c>
      <c r="E23" s="120">
        <v>110</v>
      </c>
      <c r="F23" s="53"/>
      <c r="G23" s="95"/>
      <c r="H23" s="55"/>
      <c r="I23" s="95"/>
      <c r="J23" s="95"/>
    </row>
    <row r="24" spans="1:10" x14ac:dyDescent="0.25">
      <c r="A24" s="10" t="s">
        <v>20</v>
      </c>
      <c r="B24" s="18" t="s">
        <v>56</v>
      </c>
      <c r="C24" s="5"/>
      <c r="D24" s="4" t="s">
        <v>49</v>
      </c>
      <c r="E24" s="15">
        <v>50</v>
      </c>
      <c r="F24" s="50">
        <v>3.75</v>
      </c>
      <c r="G24" s="50">
        <f>G8-G16</f>
        <v>80</v>
      </c>
      <c r="H24" s="50">
        <f t="shared" ref="H24:J24" si="1">H8-H16</f>
        <v>2.4299999999999997</v>
      </c>
      <c r="I24" s="50">
        <f t="shared" si="1"/>
        <v>2.5</v>
      </c>
      <c r="J24" s="50">
        <f t="shared" si="1"/>
        <v>11.900000000000002</v>
      </c>
    </row>
    <row r="25" spans="1:10" x14ac:dyDescent="0.25">
      <c r="A25" s="19"/>
      <c r="B25" s="17" t="s">
        <v>22</v>
      </c>
      <c r="C25" s="14">
        <v>685</v>
      </c>
      <c r="D25" s="11" t="s">
        <v>26</v>
      </c>
      <c r="E25" s="12">
        <v>200</v>
      </c>
      <c r="F25" s="51"/>
      <c r="G25" s="51"/>
      <c r="H25" s="51"/>
      <c r="I25" s="51"/>
      <c r="J25" s="51"/>
    </row>
    <row r="26" spans="1:10" x14ac:dyDescent="0.25">
      <c r="A26" s="10"/>
      <c r="B26" s="17" t="s">
        <v>23</v>
      </c>
      <c r="C26" s="96" t="s">
        <v>13</v>
      </c>
      <c r="D26" s="97" t="s">
        <v>14</v>
      </c>
      <c r="E26" s="98">
        <v>20</v>
      </c>
      <c r="F26" s="99">
        <v>4.5</v>
      </c>
      <c r="G26" s="49">
        <v>70.150000000000006</v>
      </c>
      <c r="H26" s="55">
        <v>2.37</v>
      </c>
      <c r="I26" s="49">
        <v>0.3</v>
      </c>
      <c r="J26" s="49">
        <v>14.49</v>
      </c>
    </row>
    <row r="27" spans="1:10" x14ac:dyDescent="0.25">
      <c r="A27" s="10"/>
      <c r="B27" s="34"/>
      <c r="C27" s="5"/>
      <c r="D27" s="11"/>
      <c r="E27" s="12"/>
      <c r="F27" s="99"/>
      <c r="G27" s="49"/>
      <c r="H27" s="55"/>
      <c r="I27" s="49"/>
      <c r="J27" s="49"/>
    </row>
    <row r="28" spans="1:10" x14ac:dyDescent="0.25">
      <c r="A28" s="10"/>
      <c r="B28" s="18"/>
      <c r="C28" s="5"/>
      <c r="D28" s="100" t="s">
        <v>19</v>
      </c>
      <c r="E28" s="12"/>
      <c r="F28" s="99"/>
      <c r="G28" s="49"/>
      <c r="H28" s="55"/>
      <c r="I28" s="49"/>
      <c r="J28" s="49"/>
    </row>
    <row r="29" spans="1:10" ht="15.75" thickBot="1" x14ac:dyDescent="0.3">
      <c r="A29" s="20"/>
      <c r="B29" s="35"/>
      <c r="C29" s="27"/>
      <c r="D29" s="28"/>
      <c r="E29" s="129"/>
      <c r="F29" s="130">
        <f>SUM(F23:F28)</f>
        <v>8.25</v>
      </c>
      <c r="G29" s="131">
        <f>SUM(G23:G28)</f>
        <v>150.15</v>
      </c>
      <c r="H29" s="131">
        <f>SUM(H23:H28)</f>
        <v>4.8</v>
      </c>
      <c r="I29" s="131">
        <f>SUM(I23:I28)</f>
        <v>2.8</v>
      </c>
      <c r="J29" s="131">
        <f>SUM(J23:J28)</f>
        <v>26.39</v>
      </c>
    </row>
  </sheetData>
  <mergeCells count="6">
    <mergeCell ref="H1:J1"/>
    <mergeCell ref="G2:J2"/>
    <mergeCell ref="G3:J3"/>
    <mergeCell ref="A4:D4"/>
    <mergeCell ref="E4:F4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E38" sqref="E38"/>
    </sheetView>
  </sheetViews>
  <sheetFormatPr defaultRowHeight="15" x14ac:dyDescent="0.25"/>
  <cols>
    <col min="1" max="1" width="12.7109375" customWidth="1"/>
    <col min="2" max="2" width="10.5703125" customWidth="1"/>
    <col min="3" max="3" width="9.85546875" customWidth="1"/>
    <col min="4" max="4" width="29.28515625" customWidth="1"/>
    <col min="7" max="7" width="14.140625" customWidth="1"/>
    <col min="10" max="10" width="11.85546875" customWidth="1"/>
  </cols>
  <sheetData>
    <row r="1" spans="1:20" x14ac:dyDescent="0.25">
      <c r="A1" s="3" t="s">
        <v>32</v>
      </c>
      <c r="B1" s="3"/>
      <c r="C1" s="3"/>
      <c r="D1" s="3"/>
      <c r="E1" s="3"/>
      <c r="F1" s="3"/>
      <c r="G1" s="3"/>
      <c r="H1" s="147" t="s">
        <v>33</v>
      </c>
      <c r="I1" s="147"/>
      <c r="J1" s="147"/>
    </row>
    <row r="2" spans="1:20" x14ac:dyDescent="0.25">
      <c r="A2" s="3" t="s">
        <v>39</v>
      </c>
      <c r="B2" s="3"/>
      <c r="C2" s="3"/>
      <c r="D2" s="3"/>
      <c r="E2" s="3"/>
      <c r="F2" s="3"/>
      <c r="G2" s="147" t="s">
        <v>34</v>
      </c>
      <c r="H2" s="147"/>
      <c r="I2" s="147"/>
      <c r="J2" s="147"/>
    </row>
    <row r="3" spans="1:20" x14ac:dyDescent="0.25">
      <c r="A3" s="3" t="s">
        <v>36</v>
      </c>
      <c r="B3" s="3"/>
      <c r="C3" s="3"/>
      <c r="D3" s="3"/>
      <c r="E3" s="3"/>
      <c r="F3" s="3"/>
      <c r="G3" s="147" t="s">
        <v>35</v>
      </c>
      <c r="H3" s="147"/>
      <c r="I3" s="147"/>
      <c r="J3" s="147"/>
    </row>
    <row r="4" spans="1:20" x14ac:dyDescent="0.25">
      <c r="A4" s="148" t="s">
        <v>37</v>
      </c>
      <c r="B4" s="148"/>
      <c r="C4" s="148"/>
      <c r="D4" s="148"/>
      <c r="E4" s="146" t="s">
        <v>38</v>
      </c>
      <c r="F4" s="146"/>
      <c r="G4" s="76"/>
      <c r="H4" s="76"/>
      <c r="I4" s="76"/>
      <c r="J4" s="76" t="s">
        <v>47</v>
      </c>
    </row>
    <row r="5" spans="1:20" ht="15.75" thickBot="1" x14ac:dyDescent="0.3">
      <c r="A5" s="3"/>
      <c r="B5" s="3"/>
      <c r="C5" s="3"/>
      <c r="D5" s="3"/>
      <c r="E5" s="3"/>
      <c r="F5" s="73"/>
      <c r="G5" s="3"/>
      <c r="H5" s="3"/>
      <c r="I5" s="3"/>
      <c r="J5" s="3"/>
    </row>
    <row r="6" spans="1:20" ht="15.75" thickBot="1" x14ac:dyDescent="0.3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31</v>
      </c>
      <c r="H6" s="31" t="s">
        <v>6</v>
      </c>
      <c r="I6" s="31" t="s">
        <v>7</v>
      </c>
      <c r="J6" s="32" t="s">
        <v>8</v>
      </c>
    </row>
    <row r="7" spans="1:20" x14ac:dyDescent="0.25">
      <c r="A7" s="19" t="s">
        <v>10</v>
      </c>
      <c r="B7" s="17" t="s">
        <v>11</v>
      </c>
      <c r="C7" s="1" t="s">
        <v>21</v>
      </c>
      <c r="D7" s="101" t="s">
        <v>17</v>
      </c>
      <c r="E7" s="13">
        <v>200</v>
      </c>
      <c r="F7" s="49">
        <v>18.71</v>
      </c>
      <c r="G7" s="53">
        <v>135.82</v>
      </c>
      <c r="H7" s="54">
        <v>7.14</v>
      </c>
      <c r="I7" s="51">
        <v>3.72</v>
      </c>
      <c r="J7" s="51">
        <v>18.48</v>
      </c>
      <c r="T7">
        <v>13.9</v>
      </c>
    </row>
    <row r="8" spans="1:20" ht="15.75" customHeight="1" x14ac:dyDescent="0.25">
      <c r="A8" s="19" t="s">
        <v>16</v>
      </c>
      <c r="B8" s="17" t="s">
        <v>12</v>
      </c>
      <c r="C8" s="24">
        <v>498</v>
      </c>
      <c r="D8" s="6" t="s">
        <v>51</v>
      </c>
      <c r="E8" s="7" t="s">
        <v>45</v>
      </c>
      <c r="F8" s="49">
        <v>43.07</v>
      </c>
      <c r="G8" s="55">
        <v>189.76</v>
      </c>
      <c r="H8" s="51">
        <v>7.16</v>
      </c>
      <c r="I8" s="51">
        <v>10.88</v>
      </c>
      <c r="J8" s="51">
        <v>10.8</v>
      </c>
    </row>
    <row r="9" spans="1:20" x14ac:dyDescent="0.25">
      <c r="A9" s="19"/>
      <c r="B9" s="17" t="s">
        <v>25</v>
      </c>
      <c r="C9" s="14">
        <v>511</v>
      </c>
      <c r="D9" s="6" t="s">
        <v>42</v>
      </c>
      <c r="E9" s="7">
        <v>150</v>
      </c>
      <c r="F9" s="56">
        <v>18.350000000000001</v>
      </c>
      <c r="G9" s="55">
        <v>228</v>
      </c>
      <c r="H9" s="57">
        <v>3.75</v>
      </c>
      <c r="I9" s="58">
        <v>6.15</v>
      </c>
      <c r="J9" s="55">
        <v>38.5</v>
      </c>
    </row>
    <row r="10" spans="1:20" x14ac:dyDescent="0.25">
      <c r="A10" s="19"/>
      <c r="B10" s="17" t="s">
        <v>24</v>
      </c>
      <c r="C10" s="14" t="s">
        <v>40</v>
      </c>
      <c r="D10" s="11" t="s">
        <v>41</v>
      </c>
      <c r="E10" s="12">
        <v>200</v>
      </c>
      <c r="F10" s="51">
        <v>25</v>
      </c>
      <c r="G10" s="51">
        <v>76.900000000000006</v>
      </c>
      <c r="H10" s="51">
        <v>0.9</v>
      </c>
      <c r="I10" s="51">
        <v>0.18</v>
      </c>
      <c r="J10" s="51">
        <v>17.71</v>
      </c>
    </row>
    <row r="11" spans="1:20" x14ac:dyDescent="0.25">
      <c r="A11" s="19"/>
      <c r="B11" s="17" t="s">
        <v>23</v>
      </c>
      <c r="C11" s="25" t="s">
        <v>13</v>
      </c>
      <c r="D11" s="4" t="s">
        <v>15</v>
      </c>
      <c r="E11" s="15">
        <v>40</v>
      </c>
      <c r="F11" s="50">
        <v>5.14</v>
      </c>
      <c r="G11" s="50">
        <v>41.96</v>
      </c>
      <c r="H11" s="50">
        <v>2.2400000000000002</v>
      </c>
      <c r="I11" s="50">
        <v>0.44</v>
      </c>
      <c r="J11" s="50">
        <v>19.760000000000002</v>
      </c>
    </row>
    <row r="12" spans="1:20" x14ac:dyDescent="0.25">
      <c r="A12" s="19"/>
      <c r="B12" s="17"/>
      <c r="C12" s="1"/>
      <c r="D12" s="2"/>
      <c r="E12" s="13"/>
      <c r="F12" s="49"/>
      <c r="G12" s="53"/>
      <c r="H12" s="54"/>
      <c r="I12" s="51"/>
      <c r="J12" s="51"/>
    </row>
    <row r="13" spans="1:20" x14ac:dyDescent="0.25">
      <c r="A13" s="19"/>
      <c r="B13" s="37"/>
      <c r="C13" s="5"/>
      <c r="D13" s="43" t="s">
        <v>19</v>
      </c>
      <c r="E13" s="9"/>
      <c r="F13" s="59">
        <f>SUM(F7:F12)</f>
        <v>110.27</v>
      </c>
      <c r="G13" s="60">
        <f>SUM(G7:G12)</f>
        <v>672.43999999999994</v>
      </c>
      <c r="H13" s="60">
        <f>SUM(H7:H12)</f>
        <v>21.189999999999998</v>
      </c>
      <c r="I13" s="60">
        <f>SUM(I7:I12)</f>
        <v>21.37</v>
      </c>
      <c r="J13" s="60">
        <f>SUM(J7:J12)</f>
        <v>105.25000000000001</v>
      </c>
    </row>
    <row r="14" spans="1:20" ht="15.75" thickBot="1" x14ac:dyDescent="0.3">
      <c r="A14" s="20"/>
      <c r="B14" s="35"/>
      <c r="C14" s="21"/>
      <c r="D14" s="44"/>
      <c r="E14" s="23"/>
      <c r="F14" s="52"/>
      <c r="G14" s="52"/>
      <c r="H14" s="52"/>
      <c r="I14" s="52"/>
      <c r="J14" s="52"/>
    </row>
    <row r="15" spans="1:20" x14ac:dyDescent="0.25">
      <c r="A15" s="41" t="s">
        <v>28</v>
      </c>
      <c r="B15" s="41"/>
      <c r="C15" s="41"/>
      <c r="D15" s="45"/>
      <c r="E15" s="40"/>
      <c r="F15" s="61"/>
      <c r="G15" s="61"/>
      <c r="H15" s="61"/>
      <c r="I15" s="61"/>
      <c r="J15" s="61"/>
    </row>
    <row r="16" spans="1:20" x14ac:dyDescent="0.25">
      <c r="A16" s="66" t="s">
        <v>10</v>
      </c>
      <c r="B16" s="17" t="s">
        <v>11</v>
      </c>
      <c r="C16" s="1" t="s">
        <v>21</v>
      </c>
      <c r="D16" s="101" t="s">
        <v>17</v>
      </c>
      <c r="E16" s="13">
        <v>200</v>
      </c>
      <c r="F16" s="49">
        <v>18.71</v>
      </c>
      <c r="G16" s="53">
        <v>135.82</v>
      </c>
      <c r="H16" s="54">
        <v>7.14</v>
      </c>
      <c r="I16" s="51">
        <v>3.72</v>
      </c>
      <c r="J16" s="51">
        <v>18.48</v>
      </c>
    </row>
    <row r="17" spans="1:10" ht="16.5" customHeight="1" x14ac:dyDescent="0.25">
      <c r="A17" s="66" t="s">
        <v>16</v>
      </c>
      <c r="B17" s="17" t="s">
        <v>12</v>
      </c>
      <c r="C17" s="24">
        <v>498</v>
      </c>
      <c r="D17" s="6" t="s">
        <v>51</v>
      </c>
      <c r="E17" s="7" t="s">
        <v>43</v>
      </c>
      <c r="F17" s="49">
        <v>29.17</v>
      </c>
      <c r="G17" s="55">
        <v>118.6</v>
      </c>
      <c r="H17" s="51">
        <v>4.4800000000000004</v>
      </c>
      <c r="I17" s="51">
        <v>6.8</v>
      </c>
      <c r="J17" s="51">
        <v>6.75</v>
      </c>
    </row>
    <row r="18" spans="1:10" x14ac:dyDescent="0.25">
      <c r="A18" s="66"/>
      <c r="B18" s="17" t="s">
        <v>25</v>
      </c>
      <c r="C18" s="14">
        <v>511</v>
      </c>
      <c r="D18" s="6" t="s">
        <v>42</v>
      </c>
      <c r="E18" s="7">
        <v>100</v>
      </c>
      <c r="F18" s="56">
        <v>12.24</v>
      </c>
      <c r="G18" s="55">
        <v>142.13</v>
      </c>
      <c r="H18" s="57">
        <v>2.4</v>
      </c>
      <c r="I18" s="58">
        <v>3.47</v>
      </c>
      <c r="J18" s="55">
        <v>25.4</v>
      </c>
    </row>
    <row r="19" spans="1:10" x14ac:dyDescent="0.25">
      <c r="A19" s="66"/>
      <c r="B19" s="17" t="s">
        <v>24</v>
      </c>
      <c r="C19" s="14" t="s">
        <v>40</v>
      </c>
      <c r="D19" s="11" t="s">
        <v>41</v>
      </c>
      <c r="E19" s="12">
        <v>200</v>
      </c>
      <c r="F19" s="51">
        <v>25</v>
      </c>
      <c r="G19" s="51">
        <v>76.900000000000006</v>
      </c>
      <c r="H19" s="51">
        <v>0.9</v>
      </c>
      <c r="I19" s="51">
        <v>0.18</v>
      </c>
      <c r="J19" s="51">
        <v>17.71</v>
      </c>
    </row>
    <row r="20" spans="1:10" x14ac:dyDescent="0.25">
      <c r="A20" s="66"/>
      <c r="B20" s="17" t="s">
        <v>23</v>
      </c>
      <c r="C20" s="25" t="s">
        <v>13</v>
      </c>
      <c r="D20" s="4" t="s">
        <v>15</v>
      </c>
      <c r="E20" s="15">
        <v>40</v>
      </c>
      <c r="F20" s="50">
        <v>5.14</v>
      </c>
      <c r="G20" s="50">
        <v>41.96</v>
      </c>
      <c r="H20" s="50">
        <v>2.2400000000000002</v>
      </c>
      <c r="I20" s="50">
        <v>0.44</v>
      </c>
      <c r="J20" s="50">
        <v>19.760000000000002</v>
      </c>
    </row>
    <row r="21" spans="1:10" x14ac:dyDescent="0.25">
      <c r="A21" s="66"/>
      <c r="B21" s="17"/>
      <c r="C21" s="1"/>
      <c r="D21" s="101"/>
      <c r="E21" s="13"/>
      <c r="F21" s="49"/>
      <c r="G21" s="53"/>
      <c r="H21" s="54"/>
      <c r="I21" s="51"/>
      <c r="J21" s="51"/>
    </row>
    <row r="22" spans="1:10" x14ac:dyDescent="0.25">
      <c r="A22" s="66"/>
      <c r="B22" s="37"/>
      <c r="C22" s="5"/>
      <c r="D22" s="8" t="s">
        <v>19</v>
      </c>
      <c r="E22" s="9"/>
      <c r="F22" s="59">
        <f>SUM(F16:F21)</f>
        <v>90.26</v>
      </c>
      <c r="G22" s="60">
        <f>SUM(G16:G21)</f>
        <v>515.41</v>
      </c>
      <c r="H22" s="60">
        <f>SUM(H16:H21)</f>
        <v>17.160000000000004</v>
      </c>
      <c r="I22" s="60">
        <f>SUM(I16:I21)</f>
        <v>14.61</v>
      </c>
      <c r="J22" s="60">
        <f>SUM(J16:J21)</f>
        <v>88.100000000000009</v>
      </c>
    </row>
    <row r="23" spans="1:10" ht="15.75" thickBot="1" x14ac:dyDescent="0.3">
      <c r="A23" s="67"/>
      <c r="B23" s="35"/>
      <c r="C23" s="21"/>
      <c r="D23" s="22"/>
      <c r="E23" s="23"/>
      <c r="F23" s="52"/>
      <c r="G23" s="52"/>
      <c r="H23" s="52"/>
      <c r="I23" s="52"/>
      <c r="J23" s="52"/>
    </row>
    <row r="24" spans="1:10" x14ac:dyDescent="0.25">
      <c r="A24" s="41" t="s">
        <v>29</v>
      </c>
      <c r="B24" s="41"/>
      <c r="C24" s="41"/>
      <c r="D24" s="45"/>
      <c r="E24" s="40"/>
      <c r="F24" s="61"/>
      <c r="G24" s="61"/>
      <c r="H24" s="61"/>
      <c r="I24" s="61"/>
      <c r="J24" s="61"/>
    </row>
    <row r="25" spans="1:10" x14ac:dyDescent="0.25">
      <c r="A25" s="19" t="s">
        <v>10</v>
      </c>
      <c r="B25" s="17" t="s">
        <v>11</v>
      </c>
      <c r="C25" s="1" t="s">
        <v>21</v>
      </c>
      <c r="D25" s="101" t="s">
        <v>17</v>
      </c>
      <c r="E25" s="42">
        <v>200</v>
      </c>
      <c r="F25" s="62"/>
      <c r="G25" s="53"/>
      <c r="H25" s="58"/>
      <c r="I25" s="55"/>
      <c r="J25" s="55"/>
    </row>
    <row r="26" spans="1:10" x14ac:dyDescent="0.25">
      <c r="A26" s="19" t="s">
        <v>16</v>
      </c>
      <c r="B26" s="17" t="s">
        <v>12</v>
      </c>
      <c r="C26" s="24">
        <v>498</v>
      </c>
      <c r="D26" s="6" t="s">
        <v>51</v>
      </c>
      <c r="E26" s="7">
        <v>30</v>
      </c>
      <c r="F26" s="49">
        <v>13.9</v>
      </c>
      <c r="G26" s="55">
        <f>G8-G17</f>
        <v>71.16</v>
      </c>
      <c r="H26" s="55">
        <f t="shared" ref="H26:J26" si="0">H8-H17</f>
        <v>2.6799999999999997</v>
      </c>
      <c r="I26" s="55">
        <f t="shared" si="0"/>
        <v>4.080000000000001</v>
      </c>
      <c r="J26" s="55">
        <f t="shared" si="0"/>
        <v>4.0500000000000007</v>
      </c>
    </row>
    <row r="27" spans="1:10" x14ac:dyDescent="0.25">
      <c r="A27" s="19"/>
      <c r="B27" s="17" t="s">
        <v>25</v>
      </c>
      <c r="C27" s="14">
        <v>511</v>
      </c>
      <c r="D27" s="6" t="s">
        <v>42</v>
      </c>
      <c r="E27" s="7">
        <v>50</v>
      </c>
      <c r="F27" s="56">
        <f>F9-F18</f>
        <v>6.1100000000000012</v>
      </c>
      <c r="G27" s="55">
        <f>G9-G18</f>
        <v>85.87</v>
      </c>
      <c r="H27" s="55">
        <f t="shared" ref="H27:J27" si="1">H9-H18</f>
        <v>1.35</v>
      </c>
      <c r="I27" s="55">
        <f t="shared" si="1"/>
        <v>2.68</v>
      </c>
      <c r="J27" s="55">
        <f t="shared" si="1"/>
        <v>13.100000000000001</v>
      </c>
    </row>
    <row r="28" spans="1:10" x14ac:dyDescent="0.25">
      <c r="A28" s="19"/>
      <c r="B28" s="17" t="s">
        <v>24</v>
      </c>
      <c r="C28" s="14" t="s">
        <v>40</v>
      </c>
      <c r="D28" s="11" t="s">
        <v>41</v>
      </c>
      <c r="E28" s="12">
        <v>200</v>
      </c>
      <c r="F28" s="51"/>
      <c r="G28" s="51"/>
      <c r="H28" s="51"/>
      <c r="I28" s="51"/>
      <c r="J28" s="51"/>
    </row>
    <row r="29" spans="1:10" x14ac:dyDescent="0.25">
      <c r="A29" s="19"/>
      <c r="B29" s="17" t="s">
        <v>23</v>
      </c>
      <c r="C29" s="25" t="s">
        <v>13</v>
      </c>
      <c r="D29" s="4" t="s">
        <v>15</v>
      </c>
      <c r="E29" s="15">
        <v>40</v>
      </c>
      <c r="F29" s="50"/>
      <c r="G29" s="50"/>
      <c r="H29" s="50"/>
      <c r="I29" s="50"/>
      <c r="J29" s="50"/>
    </row>
    <row r="30" spans="1:10" x14ac:dyDescent="0.25">
      <c r="A30" s="19"/>
      <c r="B30" s="17"/>
      <c r="C30" s="1"/>
      <c r="D30" s="101"/>
      <c r="E30" s="13"/>
      <c r="F30" s="49"/>
      <c r="G30" s="53"/>
      <c r="H30" s="54"/>
      <c r="I30" s="51"/>
      <c r="J30" s="51"/>
    </row>
    <row r="31" spans="1:10" x14ac:dyDescent="0.25">
      <c r="A31" s="19"/>
      <c r="B31" s="37"/>
      <c r="C31" s="5"/>
      <c r="D31" s="8" t="s">
        <v>19</v>
      </c>
      <c r="E31" s="9"/>
      <c r="F31" s="59">
        <f>SUM(F25:F30)</f>
        <v>20.010000000000002</v>
      </c>
      <c r="G31" s="60">
        <f>SUM(G25:G30)</f>
        <v>157.03</v>
      </c>
      <c r="H31" s="60">
        <f>SUM(H25:H30)</f>
        <v>4.0299999999999994</v>
      </c>
      <c r="I31" s="60">
        <f>SUM(I25:I30)</f>
        <v>6.7600000000000016</v>
      </c>
      <c r="J31" s="60">
        <f>SUM(J25:J30)</f>
        <v>17.150000000000002</v>
      </c>
    </row>
    <row r="32" spans="1:10" ht="15.75" thickBot="1" x14ac:dyDescent="0.3">
      <c r="A32" s="20"/>
      <c r="B32" s="35"/>
      <c r="C32" s="21"/>
      <c r="D32" s="44"/>
      <c r="E32" s="23"/>
      <c r="F32" s="52"/>
      <c r="G32" s="52"/>
      <c r="H32" s="52"/>
      <c r="I32" s="52"/>
      <c r="J32" s="52"/>
    </row>
  </sheetData>
  <mergeCells count="5">
    <mergeCell ref="H1:J1"/>
    <mergeCell ref="G2:J2"/>
    <mergeCell ref="G3:J3"/>
    <mergeCell ref="A4:D4"/>
    <mergeCell ref="E4:F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7" sqref="B7:J31"/>
    </sheetView>
  </sheetViews>
  <sheetFormatPr defaultRowHeight="15" x14ac:dyDescent="0.25"/>
  <cols>
    <col min="1" max="1" width="12.7109375" customWidth="1"/>
    <col min="2" max="2" width="14.28515625" customWidth="1"/>
    <col min="3" max="3" width="9.85546875" customWidth="1"/>
    <col min="4" max="4" width="28.7109375" customWidth="1"/>
    <col min="7" max="7" width="13.5703125" customWidth="1"/>
    <col min="10" max="10" width="12.140625" customWidth="1"/>
  </cols>
  <sheetData>
    <row r="1" spans="1:11" x14ac:dyDescent="0.25">
      <c r="A1" s="3" t="s">
        <v>32</v>
      </c>
      <c r="B1" s="3"/>
      <c r="C1" s="3"/>
      <c r="D1" s="3"/>
      <c r="E1" s="3"/>
      <c r="F1" s="3"/>
      <c r="G1" s="3"/>
      <c r="H1" s="147" t="s">
        <v>33</v>
      </c>
      <c r="I1" s="147"/>
      <c r="J1" s="147"/>
    </row>
    <row r="2" spans="1:11" x14ac:dyDescent="0.25">
      <c r="A2" s="3" t="s">
        <v>39</v>
      </c>
      <c r="B2" s="3"/>
      <c r="C2" s="3"/>
      <c r="D2" s="3"/>
      <c r="E2" s="3"/>
      <c r="F2" s="3"/>
      <c r="G2" s="147" t="s">
        <v>34</v>
      </c>
      <c r="H2" s="147"/>
      <c r="I2" s="147"/>
      <c r="J2" s="147"/>
    </row>
    <row r="3" spans="1:11" x14ac:dyDescent="0.25">
      <c r="A3" s="3" t="s">
        <v>36</v>
      </c>
      <c r="B3" s="3"/>
      <c r="C3" s="3"/>
      <c r="D3" s="3"/>
      <c r="E3" s="3"/>
      <c r="F3" s="3"/>
      <c r="G3" s="147" t="s">
        <v>35</v>
      </c>
      <c r="H3" s="147"/>
      <c r="I3" s="147"/>
      <c r="J3" s="147"/>
    </row>
    <row r="4" spans="1:11" x14ac:dyDescent="0.25">
      <c r="A4" s="148" t="s">
        <v>37</v>
      </c>
      <c r="B4" s="148"/>
      <c r="C4" s="148"/>
      <c r="D4" s="148"/>
      <c r="E4" s="146" t="s">
        <v>38</v>
      </c>
      <c r="F4" s="146"/>
      <c r="G4" s="75"/>
      <c r="H4" s="75"/>
      <c r="I4" s="75"/>
      <c r="J4" s="75" t="s">
        <v>47</v>
      </c>
    </row>
    <row r="5" spans="1:11" ht="15.75" thickBot="1" x14ac:dyDescent="0.3">
      <c r="A5" s="3"/>
      <c r="B5" s="3"/>
      <c r="C5" s="3"/>
      <c r="D5" s="3"/>
      <c r="E5" s="3"/>
      <c r="F5" s="73"/>
      <c r="G5" s="3"/>
      <c r="H5" s="3"/>
      <c r="I5" s="3"/>
      <c r="J5" s="3"/>
    </row>
    <row r="6" spans="1:11" ht="15.75" thickBot="1" x14ac:dyDescent="0.3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31</v>
      </c>
      <c r="H6" s="31" t="s">
        <v>6</v>
      </c>
      <c r="I6" s="31" t="s">
        <v>7</v>
      </c>
      <c r="J6" s="32" t="s">
        <v>8</v>
      </c>
    </row>
    <row r="7" spans="1:11" x14ac:dyDescent="0.25">
      <c r="A7" s="137"/>
      <c r="B7" s="121" t="s">
        <v>27</v>
      </c>
      <c r="C7" s="122">
        <v>50</v>
      </c>
      <c r="D7" s="123" t="s">
        <v>52</v>
      </c>
      <c r="E7" s="26">
        <v>100</v>
      </c>
      <c r="F7" s="138">
        <v>45.5</v>
      </c>
      <c r="G7" s="138">
        <v>136.75</v>
      </c>
      <c r="H7" s="138">
        <v>1.25</v>
      </c>
      <c r="I7" s="138">
        <v>0.1</v>
      </c>
      <c r="J7" s="138">
        <v>3</v>
      </c>
    </row>
    <row r="8" spans="1:11" ht="15.75" x14ac:dyDescent="0.25">
      <c r="A8" s="10" t="s">
        <v>9</v>
      </c>
      <c r="B8" s="33" t="s">
        <v>12</v>
      </c>
      <c r="C8" s="24">
        <v>498</v>
      </c>
      <c r="D8" s="6" t="s">
        <v>51</v>
      </c>
      <c r="E8" s="88" t="s">
        <v>46</v>
      </c>
      <c r="F8" s="77">
        <v>52.34</v>
      </c>
      <c r="G8" s="77">
        <v>237.2</v>
      </c>
      <c r="H8" s="77">
        <v>8.9499999999999993</v>
      </c>
      <c r="I8" s="77">
        <v>13.6</v>
      </c>
      <c r="J8" s="77">
        <v>13.5</v>
      </c>
    </row>
    <row r="9" spans="1:11" ht="15.75" x14ac:dyDescent="0.25">
      <c r="A9" s="10"/>
      <c r="B9" s="17" t="s">
        <v>25</v>
      </c>
      <c r="C9" s="14">
        <v>511</v>
      </c>
      <c r="D9" s="6" t="s">
        <v>42</v>
      </c>
      <c r="E9" s="88">
        <v>200</v>
      </c>
      <c r="F9" s="89">
        <v>24.48</v>
      </c>
      <c r="G9" s="77">
        <v>304</v>
      </c>
      <c r="H9" s="90">
        <v>5</v>
      </c>
      <c r="I9" s="91">
        <v>8.1999999999999993</v>
      </c>
      <c r="J9" s="77">
        <v>51.33</v>
      </c>
    </row>
    <row r="10" spans="1:11" ht="15.75" x14ac:dyDescent="0.25">
      <c r="A10" s="19"/>
      <c r="B10" s="81" t="s">
        <v>22</v>
      </c>
      <c r="C10" s="82">
        <v>685</v>
      </c>
      <c r="D10" s="83" t="s">
        <v>26</v>
      </c>
      <c r="E10" s="84">
        <v>200</v>
      </c>
      <c r="F10" s="85">
        <v>3.73</v>
      </c>
      <c r="G10" s="85">
        <v>40</v>
      </c>
      <c r="H10" s="85">
        <v>0.53</v>
      </c>
      <c r="I10" s="85">
        <v>0</v>
      </c>
      <c r="J10" s="85">
        <v>9.4700000000000006</v>
      </c>
    </row>
    <row r="11" spans="1:11" ht="15.75" x14ac:dyDescent="0.25">
      <c r="A11" s="19"/>
      <c r="B11" s="81" t="s">
        <v>23</v>
      </c>
      <c r="C11" s="92" t="s">
        <v>13</v>
      </c>
      <c r="D11" s="78" t="s">
        <v>15</v>
      </c>
      <c r="E11" s="79">
        <v>40</v>
      </c>
      <c r="F11" s="80">
        <v>5.14</v>
      </c>
      <c r="G11" s="80">
        <v>41.96</v>
      </c>
      <c r="H11" s="80">
        <v>2.2400000000000002</v>
      </c>
      <c r="I11" s="80">
        <v>0.44</v>
      </c>
      <c r="J11" s="80">
        <v>19.760000000000002</v>
      </c>
    </row>
    <row r="12" spans="1:11" ht="15.75" x14ac:dyDescent="0.25">
      <c r="A12" s="19"/>
      <c r="B12" s="81"/>
      <c r="C12" s="92"/>
      <c r="D12" s="78"/>
      <c r="E12" s="79"/>
      <c r="F12" s="80"/>
      <c r="G12" s="80"/>
      <c r="H12" s="108"/>
      <c r="I12" s="80"/>
      <c r="J12" s="80"/>
    </row>
    <row r="13" spans="1:11" ht="15.75" x14ac:dyDescent="0.25">
      <c r="A13" s="19"/>
      <c r="B13" s="81"/>
      <c r="C13" s="86"/>
      <c r="D13" s="109" t="s">
        <v>19</v>
      </c>
      <c r="E13" s="110"/>
      <c r="F13" s="87">
        <f>SUM(F7:F12)</f>
        <v>131.19</v>
      </c>
      <c r="G13" s="87">
        <f>SUM(G7:G12)</f>
        <v>759.91000000000008</v>
      </c>
      <c r="H13" s="87">
        <f>SUM(H7:H12)</f>
        <v>17.97</v>
      </c>
      <c r="I13" s="87">
        <f t="shared" ref="I13:J13" si="0">SUM(I7:I12)</f>
        <v>22.34</v>
      </c>
      <c r="J13" s="87">
        <f t="shared" si="0"/>
        <v>97.06</v>
      </c>
    </row>
    <row r="14" spans="1:11" ht="16.5" thickBot="1" x14ac:dyDescent="0.3">
      <c r="A14" s="36"/>
      <c r="B14" s="111"/>
      <c r="C14" s="112"/>
      <c r="D14" s="113"/>
      <c r="E14" s="114"/>
      <c r="F14" s="115"/>
      <c r="G14" s="115"/>
      <c r="H14" s="115"/>
      <c r="I14" s="115"/>
      <c r="J14" s="115"/>
    </row>
    <row r="15" spans="1:11" ht="16.5" thickBot="1" x14ac:dyDescent="0.3">
      <c r="A15" s="46" t="s">
        <v>28</v>
      </c>
      <c r="B15" s="116"/>
      <c r="C15" s="116"/>
      <c r="D15" s="117"/>
      <c r="E15" s="117"/>
      <c r="F15" s="118"/>
      <c r="G15" s="118"/>
      <c r="H15" s="118"/>
      <c r="I15" s="118"/>
      <c r="J15" s="119"/>
    </row>
    <row r="16" spans="1:11" x14ac:dyDescent="0.25">
      <c r="A16" s="66" t="s">
        <v>9</v>
      </c>
      <c r="B16" s="121" t="s">
        <v>27</v>
      </c>
      <c r="C16" s="122">
        <v>50</v>
      </c>
      <c r="D16" s="123" t="s">
        <v>52</v>
      </c>
      <c r="E16" s="124">
        <v>20</v>
      </c>
      <c r="F16" s="125">
        <v>9.1</v>
      </c>
      <c r="G16" s="125">
        <v>7.22</v>
      </c>
      <c r="H16" s="125">
        <v>0.44</v>
      </c>
      <c r="I16" s="125">
        <v>0</v>
      </c>
      <c r="J16" s="125">
        <v>1</v>
      </c>
      <c r="K16" s="48"/>
    </row>
    <row r="17" spans="1:10" x14ac:dyDescent="0.25">
      <c r="A17" s="66" t="s">
        <v>18</v>
      </c>
      <c r="B17" s="33" t="s">
        <v>12</v>
      </c>
      <c r="C17" s="24">
        <v>498</v>
      </c>
      <c r="D17" s="6" t="s">
        <v>51</v>
      </c>
      <c r="E17" s="7" t="s">
        <v>44</v>
      </c>
      <c r="F17" s="62">
        <v>40.76</v>
      </c>
      <c r="G17" s="55">
        <v>189.76</v>
      </c>
      <c r="H17" s="55">
        <v>7.16</v>
      </c>
      <c r="I17" s="55">
        <v>10.88</v>
      </c>
      <c r="J17" s="55">
        <v>10.8</v>
      </c>
    </row>
    <row r="18" spans="1:10" x14ac:dyDescent="0.25">
      <c r="A18" s="66"/>
      <c r="B18" s="17" t="s">
        <v>25</v>
      </c>
      <c r="C18" s="14">
        <v>511</v>
      </c>
      <c r="D18" s="6" t="s">
        <v>42</v>
      </c>
      <c r="E18" s="7">
        <v>100</v>
      </c>
      <c r="F18" s="56">
        <v>12.24</v>
      </c>
      <c r="G18" s="55">
        <v>142.13</v>
      </c>
      <c r="H18" s="57">
        <v>2.4</v>
      </c>
      <c r="I18" s="58">
        <v>3.47</v>
      </c>
      <c r="J18" s="55">
        <v>25.4</v>
      </c>
    </row>
    <row r="19" spans="1:10" x14ac:dyDescent="0.25">
      <c r="A19" s="66"/>
      <c r="B19" s="17" t="s">
        <v>22</v>
      </c>
      <c r="C19" s="14">
        <v>685</v>
      </c>
      <c r="D19" s="11" t="s">
        <v>26</v>
      </c>
      <c r="E19" s="12">
        <v>200</v>
      </c>
      <c r="F19" s="51">
        <v>3.73</v>
      </c>
      <c r="G19" s="51">
        <v>40</v>
      </c>
      <c r="H19" s="51">
        <v>0.53</v>
      </c>
      <c r="I19" s="51">
        <v>0</v>
      </c>
      <c r="J19" s="51">
        <v>9.4700000000000006</v>
      </c>
    </row>
    <row r="20" spans="1:10" x14ac:dyDescent="0.25">
      <c r="A20" s="66"/>
      <c r="B20" s="17" t="s">
        <v>23</v>
      </c>
      <c r="C20" s="25" t="s">
        <v>13</v>
      </c>
      <c r="D20" s="11" t="s">
        <v>15</v>
      </c>
      <c r="E20" s="15">
        <v>40</v>
      </c>
      <c r="F20" s="50">
        <v>5.14</v>
      </c>
      <c r="G20" s="50">
        <v>41.96</v>
      </c>
      <c r="H20" s="50">
        <v>2.2400000000000002</v>
      </c>
      <c r="I20" s="50">
        <v>0.44</v>
      </c>
      <c r="J20" s="50">
        <v>19.760000000000002</v>
      </c>
    </row>
    <row r="21" spans="1:10" x14ac:dyDescent="0.25">
      <c r="A21" s="66"/>
      <c r="B21" s="17"/>
      <c r="C21" s="25"/>
      <c r="D21" s="4"/>
      <c r="E21" s="15"/>
      <c r="F21" s="50"/>
      <c r="G21" s="50"/>
      <c r="H21" s="50"/>
      <c r="I21" s="50"/>
      <c r="J21" s="50"/>
    </row>
    <row r="22" spans="1:10" ht="15.75" thickBot="1" x14ac:dyDescent="0.3">
      <c r="A22" s="67"/>
      <c r="B22" s="35"/>
      <c r="C22" s="132"/>
      <c r="D22" s="133" t="s">
        <v>19</v>
      </c>
      <c r="E22" s="134"/>
      <c r="F22" s="135">
        <f>SUM(F16:F21)</f>
        <v>70.97</v>
      </c>
      <c r="G22" s="135">
        <f>SUM(G16:G21)</f>
        <v>421.07</v>
      </c>
      <c r="H22" s="136">
        <f>SUM(H16:H21)</f>
        <v>12.77</v>
      </c>
      <c r="I22" s="135">
        <f>SUM(I16:I21)</f>
        <v>14.790000000000001</v>
      </c>
      <c r="J22" s="135">
        <f>SUM(J16:J21)</f>
        <v>66.430000000000007</v>
      </c>
    </row>
    <row r="23" spans="1:10" x14ac:dyDescent="0.25">
      <c r="A23" s="47" t="s">
        <v>29</v>
      </c>
      <c r="B23" s="139"/>
      <c r="C23" s="139"/>
      <c r="D23" s="140"/>
      <c r="E23" s="141"/>
      <c r="F23" s="142"/>
      <c r="G23" s="142"/>
      <c r="H23" s="142"/>
      <c r="I23" s="142"/>
      <c r="J23" s="145"/>
    </row>
    <row r="24" spans="1:10" ht="15.75" x14ac:dyDescent="0.25">
      <c r="A24" s="10" t="s">
        <v>9</v>
      </c>
      <c r="B24" s="68" t="s">
        <v>27</v>
      </c>
      <c r="C24" s="24">
        <v>50</v>
      </c>
      <c r="D24" s="6" t="s">
        <v>52</v>
      </c>
      <c r="E24" s="88">
        <v>80</v>
      </c>
      <c r="F24" s="77">
        <v>36.4</v>
      </c>
      <c r="G24" s="77">
        <f>G7-G16</f>
        <v>129.53</v>
      </c>
      <c r="H24" s="77">
        <f t="shared" ref="H24:J24" si="1">H7-H16</f>
        <v>0.81</v>
      </c>
      <c r="I24" s="77">
        <f t="shared" si="1"/>
        <v>0.1</v>
      </c>
      <c r="J24" s="77">
        <f t="shared" si="1"/>
        <v>2</v>
      </c>
    </row>
    <row r="25" spans="1:10" ht="15.75" x14ac:dyDescent="0.25">
      <c r="A25" s="10" t="s">
        <v>18</v>
      </c>
      <c r="B25" s="33" t="s">
        <v>12</v>
      </c>
      <c r="C25" s="24">
        <v>498</v>
      </c>
      <c r="D25" s="6" t="s">
        <v>51</v>
      </c>
      <c r="E25" s="84">
        <v>25</v>
      </c>
      <c r="F25" s="144">
        <v>13.26</v>
      </c>
      <c r="G25" s="50">
        <f>G8-G17</f>
        <v>47.44</v>
      </c>
      <c r="H25" s="50">
        <f t="shared" ref="H25:J25" si="2">H8-H17</f>
        <v>1.7899999999999991</v>
      </c>
      <c r="I25" s="50">
        <f t="shared" si="2"/>
        <v>2.7199999999999989</v>
      </c>
      <c r="J25" s="50">
        <f t="shared" si="2"/>
        <v>2.6999999999999993</v>
      </c>
    </row>
    <row r="26" spans="1:10" x14ac:dyDescent="0.25">
      <c r="A26" s="10"/>
      <c r="B26" s="17" t="s">
        <v>25</v>
      </c>
      <c r="C26" s="14">
        <v>511</v>
      </c>
      <c r="D26" s="6" t="s">
        <v>42</v>
      </c>
      <c r="E26" s="7">
        <v>100</v>
      </c>
      <c r="F26" s="143">
        <v>10.77</v>
      </c>
      <c r="G26" s="55">
        <v>142.13</v>
      </c>
      <c r="H26" s="57">
        <v>2.4</v>
      </c>
      <c r="I26" s="58">
        <v>3.47</v>
      </c>
      <c r="J26" s="55">
        <v>25.4</v>
      </c>
    </row>
    <row r="27" spans="1:10" ht="15.75" x14ac:dyDescent="0.25">
      <c r="A27" s="19"/>
      <c r="B27" s="17" t="s">
        <v>22</v>
      </c>
      <c r="C27" s="14">
        <v>685</v>
      </c>
      <c r="D27" s="11" t="s">
        <v>26</v>
      </c>
      <c r="E27" s="84">
        <v>200</v>
      </c>
      <c r="F27" s="85"/>
      <c r="G27" s="85"/>
      <c r="H27" s="85"/>
      <c r="I27" s="85"/>
      <c r="J27" s="85"/>
    </row>
    <row r="28" spans="1:10" ht="15.75" x14ac:dyDescent="0.25">
      <c r="A28" s="19"/>
      <c r="B28" s="17" t="s">
        <v>23</v>
      </c>
      <c r="C28" s="25" t="s">
        <v>13</v>
      </c>
      <c r="D28" s="11" t="s">
        <v>15</v>
      </c>
      <c r="E28" s="79">
        <v>40</v>
      </c>
      <c r="F28" s="80"/>
      <c r="G28" s="80"/>
      <c r="H28" s="80"/>
      <c r="I28" s="80"/>
      <c r="J28" s="80"/>
    </row>
    <row r="29" spans="1:10" ht="15.75" x14ac:dyDescent="0.25">
      <c r="A29" s="19"/>
      <c r="B29" s="81"/>
      <c r="C29" s="92"/>
      <c r="D29" s="78"/>
      <c r="E29" s="79"/>
      <c r="F29" s="80"/>
      <c r="G29" s="80"/>
      <c r="H29" s="108"/>
      <c r="I29" s="80"/>
      <c r="J29" s="80"/>
    </row>
    <row r="30" spans="1:10" ht="15.75" x14ac:dyDescent="0.25">
      <c r="A30" s="19"/>
      <c r="B30" s="81"/>
      <c r="C30" s="86"/>
      <c r="D30" s="109" t="s">
        <v>19</v>
      </c>
      <c r="E30" s="110"/>
      <c r="F30" s="87">
        <f>SUM(F24:F29)</f>
        <v>60.429999999999993</v>
      </c>
      <c r="G30" s="87">
        <f>SUM(G24:G29)</f>
        <v>319.10000000000002</v>
      </c>
      <c r="H30" s="87">
        <f>SUM(H24:H29)</f>
        <v>4.9999999999999991</v>
      </c>
      <c r="I30" s="87">
        <f>SUM(I24:I29)</f>
        <v>6.2899999999999991</v>
      </c>
      <c r="J30" s="87">
        <f>SUM(J24:J29)</f>
        <v>30.099999999999998</v>
      </c>
    </row>
    <row r="31" spans="1:10" ht="16.5" thickBot="1" x14ac:dyDescent="0.3">
      <c r="A31" s="36"/>
      <c r="B31" s="111"/>
      <c r="C31" s="112"/>
      <c r="D31" s="113"/>
      <c r="E31" s="114"/>
      <c r="F31" s="115"/>
      <c r="G31" s="115"/>
      <c r="H31" s="115"/>
      <c r="I31" s="115"/>
      <c r="J31" s="115"/>
    </row>
  </sheetData>
  <mergeCells count="5">
    <mergeCell ref="H1:J1"/>
    <mergeCell ref="G2:J2"/>
    <mergeCell ref="G3:J3"/>
    <mergeCell ref="A4:D4"/>
    <mergeCell ref="E4:F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2022-04-14T04:51:05Z</cp:lastPrinted>
  <dcterms:created xsi:type="dcterms:W3CDTF">2015-06-05T18:19:34Z</dcterms:created>
  <dcterms:modified xsi:type="dcterms:W3CDTF">2022-04-28T12:17:04Z</dcterms:modified>
</cp:coreProperties>
</file>