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 на сайт" sheetId="10" r:id="rId2"/>
    <sheet name="1-4 кл на сайт" sheetId="11" r:id="rId3"/>
    <sheet name="5-9 кл на сайт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F13" i="10" l="1"/>
  <c r="G13" i="10"/>
  <c r="H13" i="10"/>
  <c r="I13" i="10"/>
  <c r="J13" i="10"/>
  <c r="F21" i="10"/>
  <c r="G21" i="10"/>
  <c r="H21" i="10"/>
  <c r="I21" i="10"/>
  <c r="J21" i="10"/>
  <c r="G23" i="10"/>
  <c r="H23" i="10"/>
  <c r="I23" i="10"/>
  <c r="J23" i="10"/>
  <c r="F24" i="10"/>
  <c r="G24" i="10"/>
  <c r="H24" i="10"/>
  <c r="I24" i="10"/>
  <c r="J24" i="10"/>
  <c r="F13" i="11"/>
  <c r="G13" i="11"/>
  <c r="H13" i="11"/>
  <c r="I13" i="11"/>
  <c r="J13" i="11"/>
  <c r="F21" i="11"/>
  <c r="G21" i="11"/>
  <c r="H21" i="11"/>
  <c r="I21" i="11"/>
  <c r="J21" i="11"/>
  <c r="G24" i="11"/>
  <c r="H24" i="11"/>
  <c r="I24" i="11"/>
  <c r="I29" i="11" s="1"/>
  <c r="J24" i="11"/>
  <c r="J29" i="11" s="1"/>
  <c r="F29" i="11"/>
  <c r="G29" i="11"/>
  <c r="H29" i="11"/>
  <c r="G22" i="12"/>
  <c r="H22" i="12"/>
  <c r="I22" i="12"/>
  <c r="J22" i="12"/>
  <c r="F22" i="12"/>
  <c r="G21" i="12"/>
  <c r="F21" i="12"/>
  <c r="J19" i="12"/>
  <c r="I19" i="12"/>
  <c r="H19" i="12"/>
  <c r="G19" i="12"/>
  <c r="F19" i="12"/>
  <c r="G27" i="10"/>
  <c r="H27" i="10"/>
  <c r="I27" i="10"/>
  <c r="J27" i="10"/>
  <c r="F27" i="10"/>
  <c r="F26" i="6"/>
  <c r="F20" i="6"/>
  <c r="F13" i="6" l="1"/>
  <c r="G13" i="6"/>
  <c r="H13" i="6"/>
  <c r="I13" i="6"/>
  <c r="J13" i="6"/>
  <c r="G20" i="6"/>
  <c r="H20" i="6"/>
  <c r="I20" i="6"/>
  <c r="J20" i="6"/>
  <c r="G26" i="6"/>
  <c r="H26" i="6"/>
  <c r="I26" i="6"/>
  <c r="J26" i="6"/>
  <c r="F12" i="12" l="1"/>
  <c r="G12" i="12"/>
  <c r="H12" i="12"/>
  <c r="I12" i="12"/>
  <c r="J12" i="12"/>
  <c r="F18" i="13" l="1"/>
  <c r="J18" i="13"/>
  <c r="I18" i="13"/>
  <c r="H18" i="13"/>
  <c r="G18" i="13"/>
  <c r="J12" i="13"/>
  <c r="I12" i="13"/>
  <c r="H12" i="13"/>
  <c r="G12" i="13"/>
  <c r="F12" i="13"/>
  <c r="J26" i="12" l="1"/>
  <c r="I26" i="12"/>
  <c r="H26" i="12"/>
  <c r="G26" i="12"/>
  <c r="F26" i="12"/>
  <c r="J29" i="10" l="1"/>
  <c r="I29" i="10"/>
  <c r="H29" i="10"/>
  <c r="G29" i="10"/>
  <c r="F29" i="10"/>
</calcChain>
</file>

<file path=xl/sharedStrings.xml><?xml version="1.0" encoding="utf-8"?>
<sst xmlns="http://schemas.openxmlformats.org/spreadsheetml/2006/main" count="293" uniqueCount="64">
  <si>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</si>
  <si>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</si>
  <si>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</si>
  <si>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</si>
  <si>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</si>
  <si>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</si>
  <si>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</si>
  <si>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</si>
  <si>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</si>
  <si>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</si>
  <si>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</si>
  <si>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</si>
  <si>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</si>
  <si>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</si>
  <si>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</si>
  <si>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Чай сладкий</t>
  </si>
  <si>
    <t>5-9 кл</t>
  </si>
  <si>
    <t>1-4 кл</t>
  </si>
  <si>
    <t>Итого:</t>
  </si>
  <si>
    <t>Бл.из творога</t>
  </si>
  <si>
    <t>Гор.напиток</t>
  </si>
  <si>
    <t>Хлеб</t>
  </si>
  <si>
    <t>Гастрономия</t>
  </si>
  <si>
    <t>Суп "Крестьянский" со сметаной</t>
  </si>
  <si>
    <t>1 Блюдо</t>
  </si>
  <si>
    <t>2 Блюдо</t>
  </si>
  <si>
    <t>В том числе за счет бюджета:</t>
  </si>
  <si>
    <t>В том числе за счет родит.доплаты:</t>
  </si>
  <si>
    <t>200/5</t>
  </si>
  <si>
    <t>Масло сл порц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</si>
  <si>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</si>
  <si>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</si>
  <si>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</si>
  <si>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</si>
  <si>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</si>
  <si>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</si>
  <si>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</si>
  <si>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№10</t>
  </si>
  <si>
    <t>Макароны отв с сыром</t>
  </si>
  <si>
    <t>Итого за день:</t>
  </si>
  <si>
    <t>150/15/5</t>
  </si>
  <si>
    <t>Выпечка</t>
  </si>
  <si>
    <t>Сдоба "Выборгская"</t>
  </si>
  <si>
    <t>Плов с птицей</t>
  </si>
  <si>
    <t>Напиток</t>
  </si>
  <si>
    <t>Сок фруктовый</t>
  </si>
  <si>
    <t>Йогурт "Снежок"</t>
  </si>
  <si>
    <t>Вторник</t>
  </si>
  <si>
    <t>29.03.2022г.</t>
  </si>
  <si>
    <t>Каллорийность</t>
  </si>
  <si>
    <t>Втом числе за счет родит.доплаты:</t>
  </si>
  <si>
    <t>Суп"Крестьянский" со сметаной</t>
  </si>
  <si>
    <t>06.05.2022г.</t>
  </si>
  <si>
    <t>Десерт</t>
  </si>
  <si>
    <t>Напиток.йогурт."Снежок"</t>
  </si>
  <si>
    <t>Каша</t>
  </si>
  <si>
    <t>Каша ячневая с маслом</t>
  </si>
  <si>
    <t>150/5</t>
  </si>
  <si>
    <t>Биточки из птицы с соусом</t>
  </si>
  <si>
    <t>Макароны отварные</t>
  </si>
  <si>
    <t>50/50</t>
  </si>
  <si>
    <t>Какао с молоком сгущенным</t>
  </si>
  <si>
    <t xml:space="preserve">80/50 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</si>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</sst>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/>
    <xf numFmtId="0" fontId="2" fillId="0" borderId="18" xfId="0" applyFont="1" applyBorder="1"/>
    <xf numFmtId="0" fontId="0" fillId="0" borderId="19" xfId="0" applyBorder="1"/>
    <xf numFmtId="0" fontId="1" fillId="0" borderId="18" xfId="0" applyFont="1" applyBorder="1"/>
    <xf numFmtId="0" fontId="1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8" xfId="0" applyFont="1" applyBorder="1"/>
    <xf numFmtId="0" fontId="0" fillId="0" borderId="0" xfId="0"/>
    <xf numFmtId="0" fontId="1" fillId="0" borderId="0" xfId="0" applyFo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/>
    <xf numFmtId="0" fontId="1" fillId="0" borderId="12" xfId="0" applyFont="1" applyBorder="1"/>
    <xf numFmtId="0" fontId="1" fillId="2" borderId="0" xfId="0" applyFont="1" applyFill="1"/>
    <xf numFmtId="0" fontId="1" fillId="2" borderId="24" xfId="0" applyFont="1" applyFill="1" applyBorder="1"/>
    <xf numFmtId="0" fontId="3" fillId="0" borderId="1" xfId="0" applyFont="1" applyBorder="1"/>
    <xf numFmtId="0" fontId="1" fillId="0" borderId="25" xfId="0" applyFont="1" applyBorder="1"/>
    <xf numFmtId="0" fontId="1" fillId="0" borderId="22" xfId="0" applyFont="1" applyBorder="1"/>
    <xf numFmtId="0" fontId="1" fillId="0" borderId="17" xfId="0" applyFont="1" applyBorder="1"/>
    <xf numFmtId="0" fontId="0" fillId="0" borderId="10" xfId="0" applyBorder="1"/>
    <xf numFmtId="0" fontId="0" fillId="0" borderId="12" xfId="0" applyBorder="1"/>
    <xf numFmtId="0" fontId="0" fillId="0" borderId="0" xfId="0"/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/>
    <xf numFmtId="0" fontId="1" fillId="0" borderId="1" xfId="0" applyFont="1" applyFill="1" applyBorder="1" applyAlignment="1">
      <alignment wrapText="1"/>
    </xf>
    <xf numFmtId="0" fontId="1" fillId="0" borderId="7" xfId="0" applyFont="1" applyBorder="1"/>
    <xf numFmtId="0" fontId="7" fillId="0" borderId="7" xfId="0" applyFont="1" applyBorder="1"/>
    <xf numFmtId="0" fontId="1" fillId="0" borderId="4" xfId="0" applyFont="1" applyBorder="1"/>
    <xf numFmtId="0" fontId="1" fillId="0" borderId="13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/>
    <xf numFmtId="0" fontId="8" fillId="0" borderId="7" xfId="0" applyFont="1" applyFill="1" applyBorder="1"/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2" fontId="9" fillId="0" borderId="7" xfId="0" applyNumberFormat="1" applyFont="1" applyFill="1" applyBorder="1" applyAlignment="1">
      <alignment horizontal="right"/>
    </xf>
    <xf numFmtId="0" fontId="1" fillId="0" borderId="21" xfId="0" applyFont="1" applyFill="1" applyBorder="1"/>
    <xf numFmtId="0" fontId="8" fillId="0" borderId="20" xfId="0" applyFont="1" applyFill="1" applyBorder="1"/>
    <xf numFmtId="0" fontId="8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1" fillId="0" borderId="1" xfId="0" applyNumberFormat="1" applyFont="1" applyBorder="1"/>
    <xf numFmtId="0" fontId="1" fillId="0" borderId="26" xfId="0" applyFont="1" applyBorder="1"/>
    <xf numFmtId="0" fontId="8" fillId="0" borderId="27" xfId="0" applyFont="1" applyFill="1" applyBorder="1"/>
    <xf numFmtId="0" fontId="9" fillId="0" borderId="27" xfId="0" applyFont="1" applyFill="1" applyBorder="1" applyAlignment="1">
      <alignment wrapText="1"/>
    </xf>
    <xf numFmtId="0" fontId="9" fillId="0" borderId="27" xfId="0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right"/>
    </xf>
    <xf numFmtId="0" fontId="0" fillId="0" borderId="3" xfId="0" applyFont="1" applyBorder="1"/>
    <xf numFmtId="0" fontId="0" fillId="0" borderId="1" xfId="0" applyFont="1" applyBorder="1"/>
    <xf numFmtId="0" fontId="0" fillId="0" borderId="11" xfId="0" applyFont="1" applyBorder="1"/>
    <xf numFmtId="0" fontId="0" fillId="0" borderId="7" xfId="0" applyFont="1" applyBorder="1"/>
    <xf numFmtId="0" fontId="1" fillId="0" borderId="4" xfId="0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13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4" fillId="0" borderId="7" xfId="0" applyFont="1" applyFill="1" applyBorder="1"/>
    <xf numFmtId="0" fontId="5" fillId="0" borderId="7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3" xfId="0" applyFont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3" fillId="0" borderId="11" xfId="0" applyFont="1" applyBorder="1"/>
    <xf numFmtId="2" fontId="5" fillId="0" borderId="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/>
    <xf numFmtId="2" fontId="7" fillId="0" borderId="7" xfId="0" applyNumberFormat="1" applyFont="1" applyBorder="1" applyAlignment="1">
      <alignment horizontal="center"/>
    </xf>
    <xf numFmtId="0" fontId="8" fillId="0" borderId="18" xfId="0" applyFont="1" applyFill="1" applyBorder="1"/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28" xfId="0" applyFont="1" applyBorder="1"/>
    <xf numFmtId="0" fontId="1" fillId="0" borderId="12" xfId="0" applyFont="1" applyFill="1" applyBorder="1"/>
    <xf numFmtId="0" fontId="7" fillId="0" borderId="0" xfId="0" applyFont="1" applyBorder="1"/>
    <xf numFmtId="0" fontId="9" fillId="0" borderId="18" xfId="0" applyFont="1" applyFill="1" applyBorder="1"/>
    <xf numFmtId="0" fontId="1" fillId="0" borderId="3" xfId="0" applyFont="1" applyFill="1" applyBorder="1" applyProtection="1">
      <protection locked="0"/>
    </xf>
    <xf numFmtId="2" fontId="9" fillId="0" borderId="21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7" fillId="0" borderId="28" xfId="0" applyFont="1" applyFill="1" applyBorder="1"/>
    <xf numFmtId="0" fontId="3" fillId="0" borderId="9" xfId="0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110" zoomScaleNormal="110" workbookViewId="0">
      <selection activeCell="D34" sqref="D34"/>
    </sheetView>
  </sheetViews>
  <sheetFormatPr defaultColWidth="8.85546875" defaultRowHeight="15" x14ac:dyDescent="0.25"/>
  <cols>
    <col min="1" max="1" width="12.140625" style="1" customWidth="1"/>
    <col min="2" max="2" width="11.710937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4.710937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85546875" style="1"/>
  </cols>
  <sheetData>
    <row r="1" spans="1:11" x14ac:dyDescent="0.25">
      <c r="A1" s="25" t="s">
        <v>30</v>
      </c>
      <c r="B1" s="24"/>
      <c r="C1" s="24"/>
      <c r="D1" s="24"/>
      <c r="E1" s="24"/>
      <c r="F1" s="24"/>
      <c r="G1" s="170" t="s">
        <v>31</v>
      </c>
      <c r="H1" s="170"/>
      <c r="I1" s="170"/>
      <c r="J1" s="170"/>
    </row>
    <row r="2" spans="1:11" x14ac:dyDescent="0.25">
      <c r="A2" s="25" t="s">
        <v>32</v>
      </c>
      <c r="B2" s="24"/>
      <c r="C2" s="24"/>
      <c r="D2" s="24"/>
      <c r="E2" s="24"/>
      <c r="F2" s="24"/>
      <c r="G2" s="170" t="s">
        <v>33</v>
      </c>
      <c r="H2" s="170"/>
      <c r="I2" s="170"/>
      <c r="J2" s="170"/>
    </row>
    <row r="3" spans="1:11" x14ac:dyDescent="0.25">
      <c r="A3" s="25" t="s">
        <v>34</v>
      </c>
      <c r="B3" s="24"/>
      <c r="C3" s="24"/>
      <c r="D3" s="24"/>
      <c r="E3" s="24"/>
      <c r="F3" s="24"/>
      <c r="G3" s="170" t="s">
        <v>35</v>
      </c>
      <c r="H3" s="170"/>
      <c r="I3" s="170"/>
      <c r="J3" s="170"/>
    </row>
    <row r="4" spans="1:11" x14ac:dyDescent="0.25">
      <c r="A4" s="24"/>
      <c r="B4" s="24"/>
      <c r="C4" s="24"/>
      <c r="D4" s="24"/>
      <c r="E4" s="29"/>
      <c r="F4" s="29"/>
      <c r="G4" s="24"/>
      <c r="H4" s="24"/>
      <c r="I4" s="24"/>
      <c r="J4" s="24"/>
    </row>
    <row r="5" spans="1:11" ht="15" customHeight="1" thickBot="1" x14ac:dyDescent="0.3">
      <c r="A5" s="31" t="s">
        <v>36</v>
      </c>
      <c r="B5" s="31"/>
      <c r="C5" s="31"/>
      <c r="D5" s="31"/>
      <c r="E5" s="31" t="s">
        <v>37</v>
      </c>
      <c r="F5" s="32"/>
      <c r="G5" s="171" t="s">
        <v>52</v>
      </c>
      <c r="H5" s="171"/>
      <c r="I5" s="171"/>
      <c r="J5" s="171"/>
    </row>
    <row r="6" spans="1:11" ht="15.75" thickBot="1" x14ac:dyDescent="0.3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49</v>
      </c>
      <c r="H6" s="8" t="s">
        <v>7</v>
      </c>
      <c r="I6" s="8" t="s">
        <v>8</v>
      </c>
      <c r="J6" s="9" t="s">
        <v>9</v>
      </c>
    </row>
    <row r="7" spans="1:11" ht="14.25" customHeight="1" x14ac:dyDescent="0.25">
      <c r="A7" s="48" t="s">
        <v>10</v>
      </c>
      <c r="B7" s="103" t="s">
        <v>53</v>
      </c>
      <c r="C7" s="110">
        <v>340</v>
      </c>
      <c r="D7" s="15" t="s">
        <v>54</v>
      </c>
      <c r="E7" s="111">
        <v>125</v>
      </c>
      <c r="F7" s="107">
        <v>18.75</v>
      </c>
      <c r="G7" s="109">
        <v>75</v>
      </c>
      <c r="H7" s="112">
        <v>4</v>
      </c>
      <c r="I7" s="113">
        <v>3.38</v>
      </c>
      <c r="J7" s="109">
        <v>7.25</v>
      </c>
    </row>
    <row r="8" spans="1:11" ht="14.25" customHeight="1" x14ac:dyDescent="0.25">
      <c r="A8" s="48" t="s">
        <v>17</v>
      </c>
      <c r="B8" s="103" t="s">
        <v>55</v>
      </c>
      <c r="C8" s="104">
        <v>384</v>
      </c>
      <c r="D8" s="105" t="s">
        <v>56</v>
      </c>
      <c r="E8" s="106" t="s">
        <v>57</v>
      </c>
      <c r="F8" s="107">
        <v>25.5</v>
      </c>
      <c r="G8" s="108">
        <v>180</v>
      </c>
      <c r="H8" s="109">
        <v>5.48</v>
      </c>
      <c r="I8" s="108">
        <v>5.63</v>
      </c>
      <c r="J8" s="108">
        <v>26.78</v>
      </c>
    </row>
    <row r="9" spans="1:11" x14ac:dyDescent="0.25">
      <c r="A9" s="48"/>
      <c r="B9" s="103" t="s">
        <v>20</v>
      </c>
      <c r="C9" s="110">
        <v>685</v>
      </c>
      <c r="D9" s="15" t="s">
        <v>15</v>
      </c>
      <c r="E9" s="111">
        <v>200</v>
      </c>
      <c r="F9" s="107">
        <v>4.3</v>
      </c>
      <c r="G9" s="109">
        <v>40</v>
      </c>
      <c r="H9" s="112">
        <v>0.53</v>
      </c>
      <c r="I9" s="113">
        <v>0</v>
      </c>
      <c r="J9" s="109">
        <v>9.4700000000000006</v>
      </c>
      <c r="K9" s="25"/>
    </row>
    <row r="10" spans="1:11" x14ac:dyDescent="0.25">
      <c r="A10" s="48"/>
      <c r="B10" s="103" t="s">
        <v>22</v>
      </c>
      <c r="C10" s="110">
        <v>96</v>
      </c>
      <c r="D10" s="15" t="s">
        <v>29</v>
      </c>
      <c r="E10" s="111">
        <v>10</v>
      </c>
      <c r="F10" s="107">
        <v>15.17</v>
      </c>
      <c r="G10" s="109">
        <v>77</v>
      </c>
      <c r="H10" s="112">
        <v>5.0000000000000001E-3</v>
      </c>
      <c r="I10" s="113">
        <v>8.3000000000000007</v>
      </c>
      <c r="J10" s="109">
        <v>0.06</v>
      </c>
    </row>
    <row r="11" spans="1:11" s="25" customFormat="1" x14ac:dyDescent="0.25">
      <c r="A11" s="48"/>
      <c r="B11" s="33" t="s">
        <v>21</v>
      </c>
      <c r="C11" s="114" t="s">
        <v>12</v>
      </c>
      <c r="D11" s="17" t="s">
        <v>13</v>
      </c>
      <c r="E11" s="115">
        <v>35</v>
      </c>
      <c r="F11" s="116">
        <v>7.88</v>
      </c>
      <c r="G11" s="139">
        <v>81.84</v>
      </c>
      <c r="H11" s="117">
        <v>2.77</v>
      </c>
      <c r="I11" s="118">
        <v>0.35</v>
      </c>
      <c r="J11" s="117">
        <v>16.91</v>
      </c>
    </row>
    <row r="12" spans="1:11" ht="14.25" customHeight="1" x14ac:dyDescent="0.25">
      <c r="A12" s="48"/>
      <c r="B12" s="103"/>
      <c r="C12" s="110"/>
      <c r="D12" s="15"/>
      <c r="E12" s="111"/>
      <c r="F12" s="107"/>
      <c r="G12" s="109"/>
      <c r="H12" s="112"/>
      <c r="I12" s="113"/>
      <c r="J12" s="109"/>
    </row>
    <row r="13" spans="1:11" ht="15.75" thickBot="1" x14ac:dyDescent="0.3">
      <c r="A13" s="48"/>
      <c r="B13" s="120"/>
      <c r="C13" s="121"/>
      <c r="D13" s="18" t="s">
        <v>18</v>
      </c>
      <c r="E13" s="122"/>
      <c r="F13" s="123">
        <f>SUM(F7:F12)</f>
        <v>71.599999999999994</v>
      </c>
      <c r="G13" s="140">
        <f>SUM(G7:G12)</f>
        <v>453.84000000000003</v>
      </c>
      <c r="H13" s="137">
        <f>SUM(H7:H12)</f>
        <v>12.785</v>
      </c>
      <c r="I13" s="137">
        <f>SUM(I7:I12)</f>
        <v>17.660000000000004</v>
      </c>
      <c r="J13" s="137">
        <f>SUM(J7:J12)</f>
        <v>60.47</v>
      </c>
    </row>
    <row r="14" spans="1:11" ht="14.25" customHeight="1" x14ac:dyDescent="0.25">
      <c r="A14" s="35" t="s">
        <v>11</v>
      </c>
      <c r="B14" s="124" t="s">
        <v>24</v>
      </c>
      <c r="C14" s="125">
        <v>216</v>
      </c>
      <c r="D14" s="126" t="s">
        <v>51</v>
      </c>
      <c r="E14" s="127" t="s">
        <v>28</v>
      </c>
      <c r="F14" s="128">
        <v>19.579999999999998</v>
      </c>
      <c r="G14" s="129">
        <v>94.82</v>
      </c>
      <c r="H14" s="130">
        <v>2</v>
      </c>
      <c r="I14" s="130">
        <v>4.5199999999999996</v>
      </c>
      <c r="J14" s="130">
        <v>11.6</v>
      </c>
    </row>
    <row r="15" spans="1:11" s="25" customFormat="1" ht="14.25" customHeight="1" x14ac:dyDescent="0.25">
      <c r="A15" s="48"/>
      <c r="B15" s="167" t="s">
        <v>25</v>
      </c>
      <c r="C15" s="110">
        <v>498</v>
      </c>
      <c r="D15" s="15" t="s">
        <v>58</v>
      </c>
      <c r="E15" s="111" t="s">
        <v>60</v>
      </c>
      <c r="F15" s="119">
        <v>29.17</v>
      </c>
      <c r="G15" s="165">
        <v>118.6</v>
      </c>
      <c r="H15" s="109">
        <v>4.4800000000000004</v>
      </c>
      <c r="I15" s="109">
        <v>6.8</v>
      </c>
      <c r="J15" s="109">
        <v>6.75</v>
      </c>
    </row>
    <row r="16" spans="1:11" ht="15.75" customHeight="1" x14ac:dyDescent="0.25">
      <c r="A16" s="48" t="s">
        <v>17</v>
      </c>
      <c r="B16" s="131" t="s">
        <v>25</v>
      </c>
      <c r="C16" s="110">
        <v>631</v>
      </c>
      <c r="D16" s="15" t="s">
        <v>59</v>
      </c>
      <c r="E16" s="111">
        <v>150</v>
      </c>
      <c r="F16" s="119">
        <v>11.51</v>
      </c>
      <c r="G16" s="109">
        <v>201.9</v>
      </c>
      <c r="H16" s="109">
        <v>5.0999999999999996</v>
      </c>
      <c r="I16" s="109">
        <v>7.5</v>
      </c>
      <c r="J16" s="109">
        <v>28.5</v>
      </c>
    </row>
    <row r="17" spans="1:16" x14ac:dyDescent="0.25">
      <c r="A17" s="48"/>
      <c r="B17" s="103" t="s">
        <v>20</v>
      </c>
      <c r="C17" s="110">
        <v>693</v>
      </c>
      <c r="D17" s="15" t="s">
        <v>61</v>
      </c>
      <c r="E17" s="111">
        <v>200</v>
      </c>
      <c r="F17" s="107">
        <v>20.82</v>
      </c>
      <c r="G17" s="109">
        <v>190</v>
      </c>
      <c r="H17" s="112">
        <v>4.9000000000000004</v>
      </c>
      <c r="I17" s="113">
        <v>5</v>
      </c>
      <c r="J17" s="109">
        <v>5</v>
      </c>
    </row>
    <row r="18" spans="1:16" x14ac:dyDescent="0.25">
      <c r="A18" s="48"/>
      <c r="B18" s="132" t="s">
        <v>21</v>
      </c>
      <c r="C18" s="133" t="s">
        <v>12</v>
      </c>
      <c r="D18" s="16" t="s">
        <v>14</v>
      </c>
      <c r="E18" s="134">
        <v>40</v>
      </c>
      <c r="F18" s="118">
        <v>5.14</v>
      </c>
      <c r="G18" s="118">
        <v>41.96</v>
      </c>
      <c r="H18" s="118">
        <v>2.2400000000000002</v>
      </c>
      <c r="I18" s="118">
        <v>0.44</v>
      </c>
      <c r="J18" s="118">
        <v>19.760000000000002</v>
      </c>
    </row>
    <row r="19" spans="1:16" x14ac:dyDescent="0.25">
      <c r="A19" s="48"/>
      <c r="B19" s="132"/>
      <c r="C19" s="33"/>
      <c r="D19" s="33"/>
      <c r="E19" s="33"/>
      <c r="F19" s="135"/>
      <c r="G19" s="141"/>
      <c r="H19" s="141"/>
      <c r="I19" s="141"/>
      <c r="J19" s="141"/>
    </row>
    <row r="20" spans="1:16" ht="15.75" thickBot="1" x14ac:dyDescent="0.3">
      <c r="A20" s="36"/>
      <c r="B20" s="136"/>
      <c r="C20" s="121"/>
      <c r="D20" s="18" t="s">
        <v>18</v>
      </c>
      <c r="E20" s="122"/>
      <c r="F20" s="137">
        <f>SUM(F14:F19)</f>
        <v>86.22</v>
      </c>
      <c r="G20" s="123">
        <f>SUM(G14:G19)</f>
        <v>647.28</v>
      </c>
      <c r="H20" s="123">
        <f>SUM(H14:H18)</f>
        <v>18.72</v>
      </c>
      <c r="I20" s="123">
        <f>SUM(I14:I18)</f>
        <v>24.26</v>
      </c>
      <c r="J20" s="123">
        <f>SUM(J14:J18)</f>
        <v>71.61</v>
      </c>
    </row>
    <row r="21" spans="1:16" ht="16.5" customHeight="1" x14ac:dyDescent="0.25">
      <c r="A21" s="48" t="s">
        <v>16</v>
      </c>
      <c r="B21" s="167" t="s">
        <v>25</v>
      </c>
      <c r="C21" s="110">
        <v>498</v>
      </c>
      <c r="D21" s="15" t="s">
        <v>58</v>
      </c>
      <c r="E21" s="111" t="s">
        <v>60</v>
      </c>
      <c r="F21" s="119">
        <v>29.17</v>
      </c>
      <c r="G21" s="165">
        <v>118.6</v>
      </c>
      <c r="H21" s="109">
        <v>4.4800000000000004</v>
      </c>
      <c r="I21" s="109">
        <v>6.8</v>
      </c>
      <c r="J21" s="109">
        <v>6.75</v>
      </c>
    </row>
    <row r="22" spans="1:16" x14ac:dyDescent="0.25">
      <c r="A22" s="48"/>
      <c r="B22" s="131" t="s">
        <v>25</v>
      </c>
      <c r="C22" s="110">
        <v>631</v>
      </c>
      <c r="D22" s="15" t="s">
        <v>59</v>
      </c>
      <c r="E22" s="111">
        <v>150</v>
      </c>
      <c r="F22" s="119">
        <v>11.51</v>
      </c>
      <c r="G22" s="109">
        <v>201.9</v>
      </c>
      <c r="H22" s="109">
        <v>5.0999999999999996</v>
      </c>
      <c r="I22" s="109">
        <v>7.5</v>
      </c>
      <c r="J22" s="109">
        <v>28.5</v>
      </c>
    </row>
    <row r="23" spans="1:16" x14ac:dyDescent="0.25">
      <c r="A23" s="48"/>
      <c r="B23" s="103" t="s">
        <v>44</v>
      </c>
      <c r="C23" s="110">
        <v>693</v>
      </c>
      <c r="D23" s="15" t="s">
        <v>45</v>
      </c>
      <c r="E23" s="111">
        <v>200</v>
      </c>
      <c r="F23" s="107">
        <v>28.51</v>
      </c>
      <c r="G23" s="109">
        <v>76.900000000000006</v>
      </c>
      <c r="H23" s="112">
        <v>0.9</v>
      </c>
      <c r="I23" s="113">
        <v>0.18</v>
      </c>
      <c r="J23" s="109">
        <v>17.71</v>
      </c>
    </row>
    <row r="24" spans="1:16" s="25" customFormat="1" x14ac:dyDescent="0.25">
      <c r="A24" s="48"/>
      <c r="B24" s="132" t="s">
        <v>21</v>
      </c>
      <c r="C24" s="133" t="s">
        <v>12</v>
      </c>
      <c r="D24" s="16" t="s">
        <v>14</v>
      </c>
      <c r="E24" s="134">
        <v>40</v>
      </c>
      <c r="F24" s="118">
        <v>5.14</v>
      </c>
      <c r="G24" s="118">
        <v>41.96</v>
      </c>
      <c r="H24" s="118">
        <v>2.2400000000000002</v>
      </c>
      <c r="I24" s="118">
        <v>0.44</v>
      </c>
      <c r="J24" s="118">
        <v>19.760000000000002</v>
      </c>
    </row>
    <row r="25" spans="1:16" x14ac:dyDescent="0.25">
      <c r="A25" s="48"/>
      <c r="B25" s="132"/>
      <c r="C25" s="133"/>
      <c r="D25" s="16"/>
      <c r="E25" s="134"/>
      <c r="F25" s="118"/>
      <c r="G25" s="118"/>
      <c r="H25" s="118"/>
      <c r="I25" s="118"/>
      <c r="J25" s="118"/>
    </row>
    <row r="26" spans="1:16" ht="15.75" thickBot="1" x14ac:dyDescent="0.3">
      <c r="A26" s="36"/>
      <c r="B26" s="120"/>
      <c r="C26" s="121"/>
      <c r="D26" s="18" t="s">
        <v>18</v>
      </c>
      <c r="E26" s="122"/>
      <c r="F26" s="123">
        <f>SUM(F21:F25)</f>
        <v>74.33</v>
      </c>
      <c r="G26" s="140">
        <f>SUM(G21:G23)</f>
        <v>397.4</v>
      </c>
      <c r="H26" s="137">
        <f>SUM(H21:H25)</f>
        <v>12.72</v>
      </c>
      <c r="I26" s="137">
        <f>SUM(I21:I25)</f>
        <v>14.92</v>
      </c>
      <c r="J26" s="137">
        <f>SUM(J21:J25)</f>
        <v>72.72</v>
      </c>
      <c r="P26" s="5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35" sqref="D35"/>
    </sheetView>
  </sheetViews>
  <sheetFormatPr defaultRowHeight="15" x14ac:dyDescent="0.25"/>
  <cols>
    <col min="1" max="1" width="12.7109375" customWidth="1"/>
    <col min="2" max="2" width="14.140625" customWidth="1"/>
    <col min="4" max="4" width="27" customWidth="1"/>
    <col min="7" max="7" width="15" customWidth="1"/>
    <col min="10" max="10" width="10.7109375" customWidth="1"/>
  </cols>
  <sheetData>
    <row r="1" spans="1:10" x14ac:dyDescent="0.25">
      <c r="A1" s="25" t="s">
        <v>30</v>
      </c>
      <c r="B1" s="24"/>
      <c r="C1" s="24"/>
      <c r="D1" s="24"/>
      <c r="E1" s="24"/>
      <c r="F1" s="24"/>
      <c r="G1" s="170" t="s">
        <v>31</v>
      </c>
      <c r="H1" s="170"/>
      <c r="I1" s="170"/>
      <c r="J1" s="170"/>
    </row>
    <row r="2" spans="1:10" x14ac:dyDescent="0.25">
      <c r="A2" s="25" t="s">
        <v>32</v>
      </c>
      <c r="B2" s="24"/>
      <c r="C2" s="24"/>
      <c r="D2" s="24"/>
      <c r="E2" s="24"/>
      <c r="F2" s="24"/>
      <c r="G2" s="170" t="s">
        <v>33</v>
      </c>
      <c r="H2" s="170"/>
      <c r="I2" s="170"/>
      <c r="J2" s="170"/>
    </row>
    <row r="3" spans="1:10" x14ac:dyDescent="0.25">
      <c r="A3" s="25" t="s">
        <v>34</v>
      </c>
      <c r="B3" s="24"/>
      <c r="C3" s="24"/>
      <c r="D3" s="24"/>
      <c r="E3" s="24"/>
      <c r="F3" s="24"/>
      <c r="G3" s="170" t="s">
        <v>35</v>
      </c>
      <c r="H3" s="170"/>
      <c r="I3" s="170"/>
      <c r="J3" s="170"/>
    </row>
    <row r="4" spans="1:10" x14ac:dyDescent="0.25">
      <c r="A4" s="24"/>
      <c r="B4" s="24"/>
      <c r="C4" s="24"/>
      <c r="D4" s="24"/>
      <c r="E4" s="29"/>
      <c r="F4" s="29"/>
      <c r="G4" s="24"/>
      <c r="H4" s="24"/>
      <c r="I4" s="24"/>
      <c r="J4" s="24"/>
    </row>
    <row r="5" spans="1:10" ht="15.75" thickBot="1" x14ac:dyDescent="0.3">
      <c r="A5" s="31" t="s">
        <v>36</v>
      </c>
      <c r="B5" s="31"/>
      <c r="C5" s="31"/>
      <c r="D5" s="31"/>
      <c r="E5" s="31" t="s">
        <v>37</v>
      </c>
      <c r="F5" s="32"/>
      <c r="G5" s="171" t="s">
        <v>52</v>
      </c>
      <c r="H5" s="171"/>
      <c r="I5" s="171"/>
      <c r="J5" s="171"/>
    </row>
    <row r="6" spans="1:10" ht="15.7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49</v>
      </c>
      <c r="H6" s="8" t="s">
        <v>7</v>
      </c>
      <c r="I6" s="8" t="s">
        <v>8</v>
      </c>
      <c r="J6" s="9" t="s">
        <v>9</v>
      </c>
    </row>
    <row r="7" spans="1:10" s="39" customFormat="1" x14ac:dyDescent="0.25">
      <c r="A7" s="142"/>
      <c r="B7" s="103" t="s">
        <v>53</v>
      </c>
      <c r="C7" s="110">
        <v>340</v>
      </c>
      <c r="D7" s="15" t="s">
        <v>54</v>
      </c>
      <c r="E7" s="19">
        <v>150</v>
      </c>
      <c r="F7" s="143">
        <v>22.5</v>
      </c>
      <c r="G7" s="20">
        <v>90</v>
      </c>
      <c r="H7" s="19">
        <v>4.8</v>
      </c>
      <c r="I7" s="19">
        <v>4.05</v>
      </c>
      <c r="J7" s="26">
        <v>8.6999999999999993</v>
      </c>
    </row>
    <row r="8" spans="1:10" x14ac:dyDescent="0.25">
      <c r="A8" s="2" t="s">
        <v>10</v>
      </c>
      <c r="B8" s="103" t="s">
        <v>55</v>
      </c>
      <c r="C8" s="104">
        <v>384</v>
      </c>
      <c r="D8" s="105" t="s">
        <v>56</v>
      </c>
      <c r="E8" s="111" t="s">
        <v>28</v>
      </c>
      <c r="F8" s="107">
        <v>30.55</v>
      </c>
      <c r="G8" s="109">
        <v>240</v>
      </c>
      <c r="H8" s="112">
        <v>7.3</v>
      </c>
      <c r="I8" s="113">
        <v>7.5</v>
      </c>
      <c r="J8" s="109">
        <v>35.700000000000003</v>
      </c>
    </row>
    <row r="9" spans="1:10" x14ac:dyDescent="0.25">
      <c r="A9" s="2" t="s">
        <v>17</v>
      </c>
      <c r="B9" s="103" t="s">
        <v>20</v>
      </c>
      <c r="C9" s="110">
        <v>685</v>
      </c>
      <c r="D9" s="15" t="s">
        <v>15</v>
      </c>
      <c r="E9" s="102">
        <v>200</v>
      </c>
      <c r="F9" s="47">
        <v>4.3</v>
      </c>
      <c r="G9" s="109">
        <v>40</v>
      </c>
      <c r="H9" s="112">
        <v>0.53</v>
      </c>
      <c r="I9" s="113">
        <v>0</v>
      </c>
      <c r="J9" s="109">
        <v>9.4700000000000006</v>
      </c>
    </row>
    <row r="10" spans="1:10" x14ac:dyDescent="0.25">
      <c r="A10" s="2"/>
      <c r="B10" s="103" t="s">
        <v>22</v>
      </c>
      <c r="C10" s="110">
        <v>96</v>
      </c>
      <c r="D10" s="15" t="s">
        <v>29</v>
      </c>
      <c r="E10" s="44">
        <v>10</v>
      </c>
      <c r="F10" s="56">
        <v>15.17</v>
      </c>
      <c r="G10" s="45">
        <v>77</v>
      </c>
      <c r="H10" s="41">
        <v>0.01</v>
      </c>
      <c r="I10" s="46">
        <v>8.3000000000000007</v>
      </c>
      <c r="J10" s="45">
        <v>0.06</v>
      </c>
    </row>
    <row r="11" spans="1:10" s="39" customFormat="1" x14ac:dyDescent="0.25">
      <c r="A11" s="2"/>
      <c r="B11" s="33" t="s">
        <v>21</v>
      </c>
      <c r="C11" s="114" t="s">
        <v>12</v>
      </c>
      <c r="D11" s="17" t="s">
        <v>13</v>
      </c>
      <c r="E11" s="111">
        <v>40</v>
      </c>
      <c r="F11" s="107">
        <v>9</v>
      </c>
      <c r="G11" s="109">
        <v>93.53</v>
      </c>
      <c r="H11" s="112">
        <v>3.16</v>
      </c>
      <c r="I11" s="113">
        <v>0.4</v>
      </c>
      <c r="J11" s="109">
        <v>19.32</v>
      </c>
    </row>
    <row r="12" spans="1:10" x14ac:dyDescent="0.25">
      <c r="A12" s="2"/>
      <c r="B12" s="103"/>
      <c r="C12" s="110"/>
      <c r="D12" s="15"/>
      <c r="E12" s="65"/>
      <c r="F12" s="66"/>
      <c r="G12" s="68"/>
      <c r="H12" s="67"/>
      <c r="I12" s="64"/>
      <c r="J12" s="63"/>
    </row>
    <row r="13" spans="1:10" ht="15.75" thickBot="1" x14ac:dyDescent="0.3">
      <c r="A13" s="4"/>
      <c r="B13" s="120"/>
      <c r="C13" s="121"/>
      <c r="D13" s="18" t="s">
        <v>18</v>
      </c>
      <c r="E13" s="72"/>
      <c r="F13" s="73">
        <f>SUM(F7:F12)</f>
        <v>81.52</v>
      </c>
      <c r="G13" s="145">
        <f>SUM(G7:G12)</f>
        <v>540.53</v>
      </c>
      <c r="H13" s="99">
        <f>SUM(H7:H12)</f>
        <v>15.799999999999999</v>
      </c>
      <c r="I13" s="99">
        <f>SUM(I7:I12)</f>
        <v>20.25</v>
      </c>
      <c r="J13" s="99">
        <f>SUM(J7:J12)</f>
        <v>73.25</v>
      </c>
    </row>
    <row r="14" spans="1:10" x14ac:dyDescent="0.25">
      <c r="A14" s="10" t="s">
        <v>26</v>
      </c>
      <c r="B14" s="11"/>
      <c r="C14" s="144"/>
      <c r="D14" s="144"/>
      <c r="E14" s="144"/>
      <c r="F14" s="164"/>
      <c r="G14" s="164"/>
      <c r="H14" s="164"/>
      <c r="I14" s="164"/>
      <c r="J14" s="152"/>
    </row>
    <row r="15" spans="1:10" x14ac:dyDescent="0.25">
      <c r="A15" s="138"/>
      <c r="B15" s="103" t="s">
        <v>53</v>
      </c>
      <c r="C15" s="110">
        <v>340</v>
      </c>
      <c r="D15" s="15" t="s">
        <v>54</v>
      </c>
      <c r="E15" s="111">
        <v>125</v>
      </c>
      <c r="F15" s="107">
        <v>18.75</v>
      </c>
      <c r="G15" s="109">
        <v>75</v>
      </c>
      <c r="H15" s="112">
        <v>4</v>
      </c>
      <c r="I15" s="113">
        <v>3.38</v>
      </c>
      <c r="J15" s="109">
        <v>7.25</v>
      </c>
    </row>
    <row r="16" spans="1:10" x14ac:dyDescent="0.25">
      <c r="A16" s="48" t="s">
        <v>10</v>
      </c>
      <c r="B16" s="103" t="s">
        <v>55</v>
      </c>
      <c r="C16" s="104">
        <v>384</v>
      </c>
      <c r="D16" s="105" t="s">
        <v>56</v>
      </c>
      <c r="E16" s="106" t="s">
        <v>57</v>
      </c>
      <c r="F16" s="107">
        <v>25.5</v>
      </c>
      <c r="G16" s="108">
        <v>180</v>
      </c>
      <c r="H16" s="109">
        <v>5.48</v>
      </c>
      <c r="I16" s="108">
        <v>5.63</v>
      </c>
      <c r="J16" s="108">
        <v>26.78</v>
      </c>
    </row>
    <row r="17" spans="1:10" x14ac:dyDescent="0.25">
      <c r="A17" s="48" t="s">
        <v>17</v>
      </c>
      <c r="B17" s="103" t="s">
        <v>20</v>
      </c>
      <c r="C17" s="110">
        <v>685</v>
      </c>
      <c r="D17" s="15" t="s">
        <v>15</v>
      </c>
      <c r="E17" s="111">
        <v>200</v>
      </c>
      <c r="F17" s="107">
        <v>4.3</v>
      </c>
      <c r="G17" s="109">
        <v>40</v>
      </c>
      <c r="H17" s="112">
        <v>0.53</v>
      </c>
      <c r="I17" s="113">
        <v>0</v>
      </c>
      <c r="J17" s="109">
        <v>9.4700000000000006</v>
      </c>
    </row>
    <row r="18" spans="1:10" s="24" customFormat="1" x14ac:dyDescent="0.25">
      <c r="A18" s="48"/>
      <c r="B18" s="103" t="s">
        <v>22</v>
      </c>
      <c r="C18" s="110">
        <v>96</v>
      </c>
      <c r="D18" s="15" t="s">
        <v>29</v>
      </c>
      <c r="E18" s="111">
        <v>10</v>
      </c>
      <c r="F18" s="107">
        <v>15.17</v>
      </c>
      <c r="G18" s="109">
        <v>77</v>
      </c>
      <c r="H18" s="112">
        <v>5.0000000000000001E-3</v>
      </c>
      <c r="I18" s="113">
        <v>8.3000000000000007</v>
      </c>
      <c r="J18" s="109">
        <v>0.06</v>
      </c>
    </row>
    <row r="19" spans="1:10" x14ac:dyDescent="0.25">
      <c r="A19" s="48"/>
      <c r="B19" s="33" t="s">
        <v>21</v>
      </c>
      <c r="C19" s="114" t="s">
        <v>12</v>
      </c>
      <c r="D19" s="17" t="s">
        <v>13</v>
      </c>
      <c r="E19" s="115">
        <v>35</v>
      </c>
      <c r="F19" s="116">
        <v>7.88</v>
      </c>
      <c r="G19" s="139">
        <v>81.84</v>
      </c>
      <c r="H19" s="117">
        <v>2.77</v>
      </c>
      <c r="I19" s="118">
        <v>0.35</v>
      </c>
      <c r="J19" s="117">
        <v>16.91</v>
      </c>
    </row>
    <row r="20" spans="1:10" x14ac:dyDescent="0.25">
      <c r="A20" s="48"/>
      <c r="B20" s="103"/>
      <c r="C20" s="110"/>
      <c r="D20" s="15"/>
      <c r="E20" s="111"/>
      <c r="F20" s="107"/>
      <c r="G20" s="109"/>
      <c r="H20" s="112"/>
      <c r="I20" s="113"/>
      <c r="J20" s="109"/>
    </row>
    <row r="21" spans="1:10" s="39" customFormat="1" ht="15.75" thickBot="1" x14ac:dyDescent="0.3">
      <c r="A21" s="36"/>
      <c r="B21" s="120"/>
      <c r="C21" s="121"/>
      <c r="D21" s="18" t="s">
        <v>18</v>
      </c>
      <c r="E21" s="122"/>
      <c r="F21" s="123">
        <f>SUM(F15:F20)</f>
        <v>71.599999999999994</v>
      </c>
      <c r="G21" s="140">
        <f>SUM(G15:G20)</f>
        <v>453.84000000000003</v>
      </c>
      <c r="H21" s="137">
        <f>SUM(H15:H20)</f>
        <v>12.785</v>
      </c>
      <c r="I21" s="137">
        <f>SUM(I15:I20)</f>
        <v>17.660000000000004</v>
      </c>
      <c r="J21" s="137">
        <f>SUM(J15:J20)</f>
        <v>60.47</v>
      </c>
    </row>
    <row r="22" spans="1:10" x14ac:dyDescent="0.25">
      <c r="A22" s="48" t="s">
        <v>27</v>
      </c>
      <c r="B22" s="53"/>
      <c r="C22" s="146"/>
      <c r="D22" s="147"/>
      <c r="E22" s="148"/>
      <c r="F22" s="149"/>
      <c r="G22" s="150"/>
      <c r="H22" s="151"/>
      <c r="I22" s="151"/>
      <c r="J22" s="151"/>
    </row>
    <row r="23" spans="1:10" x14ac:dyDescent="0.25">
      <c r="A23" s="2" t="s">
        <v>10</v>
      </c>
      <c r="B23" s="103" t="s">
        <v>53</v>
      </c>
      <c r="C23" s="110">
        <v>340</v>
      </c>
      <c r="D23" s="15" t="s">
        <v>54</v>
      </c>
      <c r="E23" s="55">
        <v>25</v>
      </c>
      <c r="F23" s="56">
        <v>3.75</v>
      </c>
      <c r="G23" s="57">
        <f>G7-G15</f>
        <v>15</v>
      </c>
      <c r="H23" s="57">
        <f t="shared" ref="H23:J23" si="0">H7-H15</f>
        <v>0.79999999999999982</v>
      </c>
      <c r="I23" s="57">
        <f t="shared" si="0"/>
        <v>0.66999999999999993</v>
      </c>
      <c r="J23" s="57">
        <f t="shared" si="0"/>
        <v>1.4499999999999993</v>
      </c>
    </row>
    <row r="24" spans="1:10" x14ac:dyDescent="0.25">
      <c r="A24" s="2" t="s">
        <v>17</v>
      </c>
      <c r="B24" s="103" t="s">
        <v>55</v>
      </c>
      <c r="C24" s="104">
        <v>384</v>
      </c>
      <c r="D24" s="105" t="s">
        <v>56</v>
      </c>
      <c r="E24" s="102">
        <v>50</v>
      </c>
      <c r="F24" s="47">
        <f>F8-F16</f>
        <v>5.0500000000000007</v>
      </c>
      <c r="G24" s="47">
        <f t="shared" ref="G24:J24" si="1">G8-G16</f>
        <v>60</v>
      </c>
      <c r="H24" s="47">
        <f t="shared" si="1"/>
        <v>1.8199999999999994</v>
      </c>
      <c r="I24" s="47">
        <f t="shared" si="1"/>
        <v>1.87</v>
      </c>
      <c r="J24" s="47">
        <f t="shared" si="1"/>
        <v>8.9200000000000017</v>
      </c>
    </row>
    <row r="25" spans="1:10" x14ac:dyDescent="0.25">
      <c r="A25" s="2"/>
      <c r="B25" s="103" t="s">
        <v>20</v>
      </c>
      <c r="C25" s="110">
        <v>685</v>
      </c>
      <c r="D25" s="15" t="s">
        <v>15</v>
      </c>
      <c r="E25" s="115">
        <v>200</v>
      </c>
      <c r="F25" s="116"/>
      <c r="G25" s="139"/>
      <c r="H25" s="117"/>
      <c r="I25" s="118"/>
      <c r="J25" s="117"/>
    </row>
    <row r="26" spans="1:10" x14ac:dyDescent="0.25">
      <c r="A26" s="2"/>
      <c r="B26" s="103" t="s">
        <v>22</v>
      </c>
      <c r="C26" s="110">
        <v>96</v>
      </c>
      <c r="D26" s="15" t="s">
        <v>29</v>
      </c>
      <c r="E26" s="111">
        <v>10</v>
      </c>
      <c r="F26" s="107"/>
      <c r="G26" s="109"/>
      <c r="H26" s="112"/>
      <c r="I26" s="113"/>
      <c r="J26" s="109"/>
    </row>
    <row r="27" spans="1:10" s="39" customFormat="1" x14ac:dyDescent="0.25">
      <c r="A27" s="2"/>
      <c r="B27" s="33" t="s">
        <v>21</v>
      </c>
      <c r="C27" s="114" t="s">
        <v>12</v>
      </c>
      <c r="D27" s="17" t="s">
        <v>13</v>
      </c>
      <c r="E27" s="60">
        <v>5</v>
      </c>
      <c r="F27" s="61">
        <f>F11-F19</f>
        <v>1.1200000000000001</v>
      </c>
      <c r="G27" s="61">
        <f t="shared" ref="G27:J27" si="2">G11-G19</f>
        <v>11.689999999999998</v>
      </c>
      <c r="H27" s="61">
        <f t="shared" si="2"/>
        <v>0.39000000000000012</v>
      </c>
      <c r="I27" s="61">
        <f t="shared" si="2"/>
        <v>5.0000000000000044E-2</v>
      </c>
      <c r="J27" s="61">
        <f t="shared" si="2"/>
        <v>2.41</v>
      </c>
    </row>
    <row r="28" spans="1:10" x14ac:dyDescent="0.25">
      <c r="A28" s="2"/>
      <c r="B28" s="103"/>
      <c r="C28" s="110"/>
      <c r="D28" s="15"/>
      <c r="E28" s="65"/>
      <c r="F28" s="66"/>
      <c r="G28" s="68"/>
      <c r="H28" s="67"/>
      <c r="I28" s="45"/>
      <c r="J28" s="67"/>
    </row>
    <row r="29" spans="1:10" ht="15.75" thickBot="1" x14ac:dyDescent="0.3">
      <c r="A29" s="4"/>
      <c r="B29" s="120"/>
      <c r="C29" s="121"/>
      <c r="D29" s="18" t="s">
        <v>18</v>
      </c>
      <c r="E29" s="72"/>
      <c r="F29" s="73">
        <f>SUM(F23:F28)</f>
        <v>9.9200000000000017</v>
      </c>
      <c r="G29" s="145">
        <f>SUM(G23:G25)</f>
        <v>75</v>
      </c>
      <c r="H29" s="99">
        <f>SUM(H23:H28)</f>
        <v>3.0099999999999993</v>
      </c>
      <c r="I29" s="99">
        <f>SUM(I23:I28)</f>
        <v>2.59</v>
      </c>
      <c r="J29" s="99">
        <f>SUM(J23:J28)</f>
        <v>12.780000000000001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37" sqref="D37"/>
    </sheetView>
  </sheetViews>
  <sheetFormatPr defaultRowHeight="15" x14ac:dyDescent="0.25"/>
  <cols>
    <col min="1" max="1" width="12.85546875" customWidth="1"/>
    <col min="2" max="2" width="12.42578125" customWidth="1"/>
    <col min="4" max="4" width="32.7109375" customWidth="1"/>
    <col min="7" max="7" width="14.140625" customWidth="1"/>
    <col min="10" max="10" width="11.5703125" customWidth="1"/>
  </cols>
  <sheetData>
    <row r="1" spans="1:10" x14ac:dyDescent="0.25">
      <c r="A1" s="25" t="s">
        <v>30</v>
      </c>
      <c r="B1" s="24"/>
      <c r="C1" s="24"/>
      <c r="D1" s="24"/>
      <c r="E1" s="24"/>
      <c r="F1" s="24"/>
      <c r="G1" s="170" t="s">
        <v>31</v>
      </c>
      <c r="H1" s="170"/>
      <c r="I1" s="170"/>
      <c r="J1" s="170"/>
    </row>
    <row r="2" spans="1:10" x14ac:dyDescent="0.25">
      <c r="A2" s="25" t="s">
        <v>32</v>
      </c>
      <c r="B2" s="24"/>
      <c r="C2" s="24"/>
      <c r="D2" s="24"/>
      <c r="E2" s="24"/>
      <c r="F2" s="24"/>
      <c r="G2" s="170" t="s">
        <v>33</v>
      </c>
      <c r="H2" s="170"/>
      <c r="I2" s="170"/>
      <c r="J2" s="170"/>
    </row>
    <row r="3" spans="1:10" x14ac:dyDescent="0.25">
      <c r="A3" s="25" t="s">
        <v>34</v>
      </c>
      <c r="B3" s="24"/>
      <c r="C3" s="24"/>
      <c r="D3" s="24"/>
      <c r="E3" s="24"/>
      <c r="F3" s="24"/>
      <c r="G3" s="170" t="s">
        <v>35</v>
      </c>
      <c r="H3" s="170"/>
      <c r="I3" s="170"/>
      <c r="J3" s="170"/>
    </row>
    <row r="4" spans="1:10" x14ac:dyDescent="0.25">
      <c r="A4" s="24"/>
      <c r="B4" s="24"/>
      <c r="C4" s="24"/>
      <c r="D4" s="24"/>
      <c r="E4" s="29"/>
      <c r="F4" s="29"/>
      <c r="G4" s="24"/>
      <c r="H4" s="24"/>
      <c r="I4" s="24"/>
      <c r="J4" s="24"/>
    </row>
    <row r="5" spans="1:10" ht="15.75" thickBot="1" x14ac:dyDescent="0.3">
      <c r="A5" s="31" t="s">
        <v>36</v>
      </c>
      <c r="B5" s="31"/>
      <c r="C5" s="31"/>
      <c r="D5" s="31"/>
      <c r="E5" s="31" t="s">
        <v>37</v>
      </c>
      <c r="F5" s="32"/>
      <c r="G5" s="171" t="s">
        <v>52</v>
      </c>
      <c r="H5" s="171"/>
      <c r="I5" s="171"/>
      <c r="J5" s="171"/>
    </row>
    <row r="6" spans="1:10" ht="15.75" thickBot="1" x14ac:dyDescent="0.3">
      <c r="A6" s="7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49</v>
      </c>
      <c r="H6" s="26" t="s">
        <v>7</v>
      </c>
      <c r="I6" s="26" t="s">
        <v>8</v>
      </c>
      <c r="J6" s="27" t="s">
        <v>9</v>
      </c>
    </row>
    <row r="7" spans="1:10" x14ac:dyDescent="0.25">
      <c r="A7" s="12"/>
      <c r="B7" s="124" t="s">
        <v>24</v>
      </c>
      <c r="C7" s="125">
        <v>216</v>
      </c>
      <c r="D7" s="126" t="s">
        <v>51</v>
      </c>
      <c r="E7" s="127" t="s">
        <v>28</v>
      </c>
      <c r="F7" s="128">
        <v>19.579999999999998</v>
      </c>
      <c r="G7" s="129">
        <v>94.82</v>
      </c>
      <c r="H7" s="130">
        <v>2</v>
      </c>
      <c r="I7" s="130">
        <v>4.5199999999999996</v>
      </c>
      <c r="J7" s="130">
        <v>11.6</v>
      </c>
    </row>
    <row r="8" spans="1:10" ht="15" customHeight="1" x14ac:dyDescent="0.25">
      <c r="A8" s="3" t="s">
        <v>11</v>
      </c>
      <c r="B8" s="167" t="s">
        <v>25</v>
      </c>
      <c r="C8" s="110">
        <v>498</v>
      </c>
      <c r="D8" s="15" t="s">
        <v>58</v>
      </c>
      <c r="E8" s="111" t="s">
        <v>62</v>
      </c>
      <c r="F8" s="119">
        <v>43.07</v>
      </c>
      <c r="G8" s="165">
        <v>189.76</v>
      </c>
      <c r="H8" s="109">
        <v>7.16</v>
      </c>
      <c r="I8" s="109">
        <v>10.88</v>
      </c>
      <c r="J8" s="109">
        <v>10.8</v>
      </c>
    </row>
    <row r="9" spans="1:10" ht="16.5" customHeight="1" x14ac:dyDescent="0.25">
      <c r="A9" s="3" t="s">
        <v>17</v>
      </c>
      <c r="B9" s="131" t="s">
        <v>25</v>
      </c>
      <c r="C9" s="110">
        <v>631</v>
      </c>
      <c r="D9" s="15" t="s">
        <v>59</v>
      </c>
      <c r="E9" s="111">
        <v>150</v>
      </c>
      <c r="F9" s="119">
        <v>11.51</v>
      </c>
      <c r="G9" s="109">
        <v>201.9</v>
      </c>
      <c r="H9" s="109">
        <v>5.0999999999999996</v>
      </c>
      <c r="I9" s="109">
        <v>7.5</v>
      </c>
      <c r="J9" s="109">
        <v>28.5</v>
      </c>
    </row>
    <row r="10" spans="1:10" x14ac:dyDescent="0.25">
      <c r="A10" s="3"/>
      <c r="B10" s="103" t="s">
        <v>20</v>
      </c>
      <c r="C10" s="110">
        <v>693</v>
      </c>
      <c r="D10" s="15" t="s">
        <v>61</v>
      </c>
      <c r="E10" s="111">
        <v>200</v>
      </c>
      <c r="F10" s="107">
        <v>20.82</v>
      </c>
      <c r="G10" s="109">
        <v>190</v>
      </c>
      <c r="H10" s="112">
        <v>4.9000000000000004</v>
      </c>
      <c r="I10" s="113">
        <v>5</v>
      </c>
      <c r="J10" s="109">
        <v>5</v>
      </c>
    </row>
    <row r="11" spans="1:10" x14ac:dyDescent="0.25">
      <c r="A11" s="3"/>
      <c r="B11" s="132" t="s">
        <v>21</v>
      </c>
      <c r="C11" s="133" t="s">
        <v>12</v>
      </c>
      <c r="D11" s="16" t="s">
        <v>14</v>
      </c>
      <c r="E11" s="134">
        <v>40</v>
      </c>
      <c r="F11" s="118">
        <v>5.14</v>
      </c>
      <c r="G11" s="118">
        <v>41.96</v>
      </c>
      <c r="H11" s="118">
        <v>2.2400000000000002</v>
      </c>
      <c r="I11" s="118">
        <v>0.44</v>
      </c>
      <c r="J11" s="118">
        <v>19.760000000000002</v>
      </c>
    </row>
    <row r="12" spans="1:10" x14ac:dyDescent="0.25">
      <c r="A12" s="3"/>
      <c r="B12" s="132"/>
      <c r="C12" s="33"/>
      <c r="D12" s="33"/>
      <c r="E12" s="33"/>
      <c r="F12" s="135"/>
      <c r="G12" s="141"/>
      <c r="H12" s="141"/>
      <c r="I12" s="141"/>
      <c r="J12" s="141"/>
    </row>
    <row r="13" spans="1:10" ht="15.75" thickBot="1" x14ac:dyDescent="0.3">
      <c r="A13" s="30"/>
      <c r="B13" s="136"/>
      <c r="C13" s="121"/>
      <c r="D13" s="18" t="s">
        <v>18</v>
      </c>
      <c r="E13" s="122"/>
      <c r="F13" s="137">
        <f>SUM(F7:F12)</f>
        <v>100.11999999999999</v>
      </c>
      <c r="G13" s="123">
        <f>SUM(G7:G12)</f>
        <v>718.44</v>
      </c>
      <c r="H13" s="123">
        <f>SUM(H7:H11)</f>
        <v>21.4</v>
      </c>
      <c r="I13" s="123">
        <f>SUM(I7:I11)</f>
        <v>28.34</v>
      </c>
      <c r="J13" s="123">
        <f>SUM(J7:J11)</f>
        <v>75.66</v>
      </c>
    </row>
    <row r="14" spans="1:10" ht="15.75" thickBot="1" x14ac:dyDescent="0.3">
      <c r="A14" s="157" t="s">
        <v>26</v>
      </c>
      <c r="B14" s="158"/>
      <c r="C14" s="23"/>
      <c r="D14" s="13"/>
      <c r="E14" s="13"/>
      <c r="F14" s="13"/>
      <c r="G14" s="13"/>
      <c r="H14" s="13"/>
      <c r="I14" s="13"/>
      <c r="J14" s="13"/>
    </row>
    <row r="15" spans="1:10" ht="18.75" customHeight="1" x14ac:dyDescent="0.25">
      <c r="A15" s="28" t="s">
        <v>11</v>
      </c>
      <c r="B15" s="124" t="s">
        <v>24</v>
      </c>
      <c r="C15" s="125">
        <v>216</v>
      </c>
      <c r="D15" s="126" t="s">
        <v>51</v>
      </c>
      <c r="E15" s="127" t="s">
        <v>28</v>
      </c>
      <c r="F15" s="128">
        <v>19.579999999999998</v>
      </c>
      <c r="G15" s="129">
        <v>94.82</v>
      </c>
      <c r="H15" s="130">
        <v>2</v>
      </c>
      <c r="I15" s="130">
        <v>4.5199999999999996</v>
      </c>
      <c r="J15" s="130">
        <v>11.6</v>
      </c>
    </row>
    <row r="16" spans="1:10" ht="17.25" customHeight="1" x14ac:dyDescent="0.25">
      <c r="A16" s="48" t="s">
        <v>17</v>
      </c>
      <c r="B16" s="167" t="s">
        <v>25</v>
      </c>
      <c r="C16" s="110">
        <v>498</v>
      </c>
      <c r="D16" s="15" t="s">
        <v>58</v>
      </c>
      <c r="E16" s="111" t="s">
        <v>60</v>
      </c>
      <c r="F16" s="119">
        <v>29.17</v>
      </c>
      <c r="G16" s="165">
        <v>118.6</v>
      </c>
      <c r="H16" s="109">
        <v>4.4800000000000004</v>
      </c>
      <c r="I16" s="109">
        <v>6.8</v>
      </c>
      <c r="J16" s="109">
        <v>6.75</v>
      </c>
    </row>
    <row r="17" spans="1:10" x14ac:dyDescent="0.25">
      <c r="A17" s="48"/>
      <c r="B17" s="131" t="s">
        <v>25</v>
      </c>
      <c r="C17" s="110">
        <v>631</v>
      </c>
      <c r="D17" s="15" t="s">
        <v>59</v>
      </c>
      <c r="E17" s="111">
        <v>150</v>
      </c>
      <c r="F17" s="119">
        <v>11.51</v>
      </c>
      <c r="G17" s="109">
        <v>201.9</v>
      </c>
      <c r="H17" s="109">
        <v>5.0999999999999996</v>
      </c>
      <c r="I17" s="109">
        <v>7.5</v>
      </c>
      <c r="J17" s="109">
        <v>28.5</v>
      </c>
    </row>
    <row r="18" spans="1:10" x14ac:dyDescent="0.25">
      <c r="A18" s="48"/>
      <c r="B18" s="103" t="s">
        <v>20</v>
      </c>
      <c r="C18" s="110">
        <v>693</v>
      </c>
      <c r="D18" s="15" t="s">
        <v>61</v>
      </c>
      <c r="E18" s="111">
        <v>200</v>
      </c>
      <c r="F18" s="107">
        <v>20.82</v>
      </c>
      <c r="G18" s="109">
        <v>190</v>
      </c>
      <c r="H18" s="112">
        <v>4.9000000000000004</v>
      </c>
      <c r="I18" s="113">
        <v>5</v>
      </c>
      <c r="J18" s="109">
        <v>5</v>
      </c>
    </row>
    <row r="19" spans="1:10" s="39" customFormat="1" x14ac:dyDescent="0.25">
      <c r="A19" s="48"/>
      <c r="B19" s="132" t="s">
        <v>21</v>
      </c>
      <c r="C19" s="133" t="s">
        <v>12</v>
      </c>
      <c r="D19" s="16" t="s">
        <v>14</v>
      </c>
      <c r="E19" s="134">
        <v>40</v>
      </c>
      <c r="F19" s="118">
        <v>5.14</v>
      </c>
      <c r="G19" s="118">
        <v>41.96</v>
      </c>
      <c r="H19" s="118">
        <v>2.2400000000000002</v>
      </c>
      <c r="I19" s="118">
        <v>0.44</v>
      </c>
      <c r="J19" s="118">
        <v>19.760000000000002</v>
      </c>
    </row>
    <row r="20" spans="1:10" x14ac:dyDescent="0.25">
      <c r="A20" s="48"/>
      <c r="B20" s="132"/>
      <c r="C20" s="33"/>
      <c r="D20" s="33"/>
      <c r="E20" s="33"/>
      <c r="F20" s="135"/>
      <c r="G20" s="141"/>
      <c r="H20" s="141"/>
      <c r="I20" s="141"/>
      <c r="J20" s="141"/>
    </row>
    <row r="21" spans="1:10" ht="15.75" thickBot="1" x14ac:dyDescent="0.3">
      <c r="A21" s="36"/>
      <c r="B21" s="136"/>
      <c r="C21" s="121"/>
      <c r="D21" s="18" t="s">
        <v>18</v>
      </c>
      <c r="E21" s="122"/>
      <c r="F21" s="137">
        <f>SUM(F15:F20)</f>
        <v>86.22</v>
      </c>
      <c r="G21" s="123">
        <f>SUM(G15:G20)</f>
        <v>647.28</v>
      </c>
      <c r="H21" s="123">
        <f>SUM(H15:H19)</f>
        <v>18.72</v>
      </c>
      <c r="I21" s="123">
        <f>SUM(I15:I19)</f>
        <v>24.26</v>
      </c>
      <c r="J21" s="123">
        <f>SUM(J15:J19)</f>
        <v>71.61</v>
      </c>
    </row>
    <row r="22" spans="1:10" ht="15.75" thickBot="1" x14ac:dyDescent="0.3">
      <c r="A22" s="157" t="s">
        <v>27</v>
      </c>
      <c r="B22" s="158"/>
      <c r="C22" s="23"/>
      <c r="D22" s="13"/>
      <c r="E22" s="13"/>
      <c r="F22" s="13"/>
      <c r="G22" s="13"/>
      <c r="H22" s="13"/>
      <c r="I22" s="13"/>
      <c r="J22" s="13"/>
    </row>
    <row r="23" spans="1:10" x14ac:dyDescent="0.25">
      <c r="A23" s="37"/>
      <c r="B23" s="124" t="s">
        <v>24</v>
      </c>
      <c r="C23" s="125">
        <v>216</v>
      </c>
      <c r="D23" s="126" t="s">
        <v>51</v>
      </c>
      <c r="E23" s="127" t="s">
        <v>28</v>
      </c>
      <c r="F23" s="128"/>
      <c r="G23" s="129"/>
      <c r="H23" s="130"/>
      <c r="I23" s="130"/>
      <c r="J23" s="130"/>
    </row>
    <row r="24" spans="1:10" x14ac:dyDescent="0.25">
      <c r="A24" s="28" t="s">
        <v>11</v>
      </c>
      <c r="B24" s="167" t="s">
        <v>25</v>
      </c>
      <c r="C24" s="110">
        <v>498</v>
      </c>
      <c r="D24" s="15" t="s">
        <v>58</v>
      </c>
      <c r="E24" s="134">
        <v>30</v>
      </c>
      <c r="F24" s="168">
        <v>13.9</v>
      </c>
      <c r="G24" s="169">
        <f>G8-G16</f>
        <v>71.16</v>
      </c>
      <c r="H24" s="169">
        <f t="shared" ref="H24:J24" si="0">H8-H16</f>
        <v>2.6799999999999997</v>
      </c>
      <c r="I24" s="169">
        <f t="shared" si="0"/>
        <v>4.080000000000001</v>
      </c>
      <c r="J24" s="169">
        <f t="shared" si="0"/>
        <v>4.0500000000000007</v>
      </c>
    </row>
    <row r="25" spans="1:10" ht="15" customHeight="1" x14ac:dyDescent="0.25">
      <c r="A25" s="28" t="s">
        <v>17</v>
      </c>
      <c r="B25" s="131" t="s">
        <v>25</v>
      </c>
      <c r="C25" s="110">
        <v>631</v>
      </c>
      <c r="D25" s="15" t="s">
        <v>59</v>
      </c>
      <c r="E25" s="111">
        <v>150</v>
      </c>
      <c r="F25" s="119"/>
      <c r="G25" s="109"/>
      <c r="H25" s="119"/>
      <c r="I25" s="109"/>
      <c r="J25" s="109"/>
    </row>
    <row r="26" spans="1:10" x14ac:dyDescent="0.25">
      <c r="A26" s="28"/>
      <c r="B26" s="103" t="s">
        <v>20</v>
      </c>
      <c r="C26" s="110">
        <v>693</v>
      </c>
      <c r="D26" s="15" t="s">
        <v>61</v>
      </c>
      <c r="E26" s="111">
        <v>200</v>
      </c>
      <c r="F26" s="107"/>
      <c r="G26" s="109"/>
      <c r="H26" s="112"/>
      <c r="I26" s="113"/>
      <c r="J26" s="109"/>
    </row>
    <row r="27" spans="1:10" x14ac:dyDescent="0.25">
      <c r="A27" s="28"/>
      <c r="B27" s="132" t="s">
        <v>21</v>
      </c>
      <c r="C27" s="133" t="s">
        <v>12</v>
      </c>
      <c r="D27" s="16" t="s">
        <v>14</v>
      </c>
      <c r="E27" s="134">
        <v>40</v>
      </c>
      <c r="F27" s="118"/>
      <c r="G27" s="118"/>
      <c r="H27" s="118"/>
      <c r="I27" s="118"/>
      <c r="J27" s="118"/>
    </row>
    <row r="28" spans="1:10" x14ac:dyDescent="0.25">
      <c r="A28" s="28"/>
      <c r="B28" s="132"/>
      <c r="C28" s="33"/>
      <c r="D28" s="33"/>
      <c r="E28" s="33"/>
      <c r="F28" s="135"/>
      <c r="G28" s="141"/>
      <c r="H28" s="141"/>
      <c r="I28" s="141"/>
      <c r="J28" s="141"/>
    </row>
    <row r="29" spans="1:10" ht="15.75" thickBot="1" x14ac:dyDescent="0.3">
      <c r="A29" s="30"/>
      <c r="B29" s="136"/>
      <c r="C29" s="121"/>
      <c r="D29" s="18" t="s">
        <v>18</v>
      </c>
      <c r="E29" s="122"/>
      <c r="F29" s="137">
        <f>SUM(F23:F28)</f>
        <v>13.9</v>
      </c>
      <c r="G29" s="123">
        <f>SUM(G23:G28)</f>
        <v>71.16</v>
      </c>
      <c r="H29" s="123">
        <f>SUM(H23:H27)</f>
        <v>2.6799999999999997</v>
      </c>
      <c r="I29" s="123">
        <f>SUM(I23:I27)</f>
        <v>4.080000000000001</v>
      </c>
      <c r="J29" s="123">
        <f>SUM(J23:J27)</f>
        <v>4.0500000000000007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7" sqref="B7"/>
    </sheetView>
  </sheetViews>
  <sheetFormatPr defaultRowHeight="15" x14ac:dyDescent="0.25"/>
  <cols>
    <col min="1" max="1" width="12.42578125" customWidth="1"/>
    <col min="2" max="2" width="13" customWidth="1"/>
    <col min="4" max="4" width="31.28515625" customWidth="1"/>
    <col min="7" max="7" width="16.140625" customWidth="1"/>
    <col min="10" max="10" width="12.5703125" customWidth="1"/>
  </cols>
  <sheetData>
    <row r="1" spans="1:10" x14ac:dyDescent="0.25">
      <c r="A1" s="25" t="s">
        <v>30</v>
      </c>
      <c r="B1" s="24"/>
      <c r="C1" s="24"/>
      <c r="D1" s="24"/>
      <c r="E1" s="24"/>
      <c r="F1" s="24"/>
      <c r="G1" s="170" t="s">
        <v>31</v>
      </c>
      <c r="H1" s="170"/>
      <c r="I1" s="170"/>
      <c r="J1" s="170"/>
    </row>
    <row r="2" spans="1:10" x14ac:dyDescent="0.25">
      <c r="A2" s="25" t="s">
        <v>32</v>
      </c>
      <c r="B2" s="24"/>
      <c r="C2" s="24"/>
      <c r="D2" s="24"/>
      <c r="E2" s="24"/>
      <c r="F2" s="24"/>
      <c r="G2" s="170" t="s">
        <v>33</v>
      </c>
      <c r="H2" s="170"/>
      <c r="I2" s="170"/>
      <c r="J2" s="170"/>
    </row>
    <row r="3" spans="1:10" x14ac:dyDescent="0.25">
      <c r="A3" s="25" t="s">
        <v>34</v>
      </c>
      <c r="B3" s="24"/>
      <c r="C3" s="24"/>
      <c r="D3" s="24"/>
      <c r="E3" s="24"/>
      <c r="F3" s="24"/>
      <c r="G3" s="170" t="s">
        <v>35</v>
      </c>
      <c r="H3" s="170"/>
      <c r="I3" s="170"/>
      <c r="J3" s="170"/>
    </row>
    <row r="4" spans="1:10" x14ac:dyDescent="0.25">
      <c r="A4" s="24"/>
      <c r="B4" s="24"/>
      <c r="C4" s="24"/>
      <c r="D4" s="24"/>
      <c r="E4" s="29"/>
      <c r="F4" s="29"/>
      <c r="G4" s="24"/>
      <c r="H4" s="24"/>
      <c r="I4" s="24"/>
      <c r="J4" s="24"/>
    </row>
    <row r="5" spans="1:10" ht="15.75" thickBot="1" x14ac:dyDescent="0.3">
      <c r="A5" s="31" t="s">
        <v>36</v>
      </c>
      <c r="B5" s="31"/>
      <c r="C5" s="31"/>
      <c r="D5" s="31"/>
      <c r="E5" s="31" t="s">
        <v>37</v>
      </c>
      <c r="F5" s="32"/>
      <c r="G5" s="171" t="s">
        <v>52</v>
      </c>
      <c r="H5" s="171"/>
      <c r="I5" s="171"/>
      <c r="J5" s="171"/>
    </row>
    <row r="6" spans="1:10" ht="15.7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49</v>
      </c>
      <c r="H6" s="8" t="s">
        <v>7</v>
      </c>
      <c r="I6" s="8" t="s">
        <v>8</v>
      </c>
      <c r="J6" s="8" t="s">
        <v>9</v>
      </c>
    </row>
    <row r="7" spans="1:10" x14ac:dyDescent="0.25">
      <c r="A7" s="14"/>
      <c r="B7" s="167" t="s">
        <v>25</v>
      </c>
      <c r="C7" s="110">
        <v>498</v>
      </c>
      <c r="D7" s="15" t="s">
        <v>58</v>
      </c>
      <c r="E7" s="19" t="s">
        <v>63</v>
      </c>
      <c r="F7" s="20">
        <v>52.34</v>
      </c>
      <c r="G7" s="20">
        <v>237.2</v>
      </c>
      <c r="H7" s="20">
        <v>8.9499999999999993</v>
      </c>
      <c r="I7" s="20">
        <v>13.6</v>
      </c>
      <c r="J7" s="20">
        <v>13.5</v>
      </c>
    </row>
    <row r="8" spans="1:10" s="39" customFormat="1" ht="17.25" customHeight="1" x14ac:dyDescent="0.25">
      <c r="A8" s="14"/>
      <c r="B8" s="131" t="s">
        <v>25</v>
      </c>
      <c r="C8" s="110">
        <v>631</v>
      </c>
      <c r="D8" s="15" t="s">
        <v>59</v>
      </c>
      <c r="E8" s="154">
        <v>180</v>
      </c>
      <c r="F8" s="153">
        <v>13.82</v>
      </c>
      <c r="G8" s="153">
        <v>242.28</v>
      </c>
      <c r="H8" s="153">
        <v>6.12</v>
      </c>
      <c r="I8" s="153">
        <v>9</v>
      </c>
      <c r="J8" s="153">
        <v>34.200000000000003</v>
      </c>
    </row>
    <row r="9" spans="1:10" x14ac:dyDescent="0.25">
      <c r="A9" s="3"/>
      <c r="B9" s="103" t="s">
        <v>44</v>
      </c>
      <c r="C9" s="110">
        <v>693</v>
      </c>
      <c r="D9" s="15" t="s">
        <v>45</v>
      </c>
      <c r="E9" s="44">
        <v>200</v>
      </c>
      <c r="F9" s="56">
        <v>28.51</v>
      </c>
      <c r="G9" s="45">
        <v>76.900000000000006</v>
      </c>
      <c r="H9" s="41">
        <v>0.9</v>
      </c>
      <c r="I9" s="46">
        <v>0.18</v>
      </c>
      <c r="J9" s="45">
        <v>17.71</v>
      </c>
    </row>
    <row r="10" spans="1:10" x14ac:dyDescent="0.25">
      <c r="A10" s="3"/>
      <c r="B10" s="132" t="s">
        <v>21</v>
      </c>
      <c r="C10" s="133" t="s">
        <v>12</v>
      </c>
      <c r="D10" s="16" t="s">
        <v>14</v>
      </c>
      <c r="E10" s="86">
        <v>40</v>
      </c>
      <c r="F10" s="64">
        <v>5.14</v>
      </c>
      <c r="G10" s="64">
        <v>41.96</v>
      </c>
      <c r="H10" s="64">
        <v>2.2400000000000002</v>
      </c>
      <c r="I10" s="64">
        <v>0.44</v>
      </c>
      <c r="J10" s="64">
        <v>19.760000000000002</v>
      </c>
    </row>
    <row r="11" spans="1:10" x14ac:dyDescent="0.25">
      <c r="A11" s="3"/>
      <c r="B11" s="100"/>
      <c r="C11" s="101"/>
      <c r="D11" s="49"/>
      <c r="E11" s="102"/>
      <c r="F11" s="47"/>
      <c r="G11" s="41"/>
      <c r="H11" s="64"/>
      <c r="I11" s="41"/>
      <c r="J11" s="41"/>
    </row>
    <row r="12" spans="1:10" ht="15.75" thickBot="1" x14ac:dyDescent="0.3">
      <c r="A12" s="6"/>
      <c r="B12" s="69"/>
      <c r="C12" s="70"/>
      <c r="D12" s="71" t="s">
        <v>18</v>
      </c>
      <c r="E12" s="72"/>
      <c r="F12" s="73">
        <f>SUM(F7:F11)</f>
        <v>99.81</v>
      </c>
      <c r="G12" s="145">
        <f>SUM(G7:G11)</f>
        <v>598.34</v>
      </c>
      <c r="H12" s="99">
        <f>SUM(H7:H11)</f>
        <v>18.21</v>
      </c>
      <c r="I12" s="99">
        <f>SUM(I7:I11)</f>
        <v>23.220000000000002</v>
      </c>
      <c r="J12" s="99">
        <f>SUM(J7:J11)</f>
        <v>85.17</v>
      </c>
    </row>
    <row r="13" spans="1:10" x14ac:dyDescent="0.25">
      <c r="A13" s="21" t="s">
        <v>26</v>
      </c>
      <c r="B13" s="22"/>
      <c r="C13" s="23"/>
      <c r="D13" s="13"/>
      <c r="E13" s="13"/>
      <c r="F13" s="155"/>
      <c r="G13" s="155"/>
      <c r="H13" s="155"/>
      <c r="I13" s="155"/>
      <c r="J13" s="156"/>
    </row>
    <row r="14" spans="1:10" ht="16.5" customHeight="1" x14ac:dyDescent="0.25">
      <c r="A14" s="48" t="s">
        <v>16</v>
      </c>
      <c r="B14" s="167" t="s">
        <v>25</v>
      </c>
      <c r="C14" s="110">
        <v>498</v>
      </c>
      <c r="D14" s="15" t="s">
        <v>58</v>
      </c>
      <c r="E14" s="111" t="s">
        <v>60</v>
      </c>
      <c r="F14" s="119">
        <v>29.17</v>
      </c>
      <c r="G14" s="165">
        <v>118.6</v>
      </c>
      <c r="H14" s="109">
        <v>4.4800000000000004</v>
      </c>
      <c r="I14" s="109">
        <v>6.8</v>
      </c>
      <c r="J14" s="109">
        <v>6.75</v>
      </c>
    </row>
    <row r="15" spans="1:10" x14ac:dyDescent="0.25">
      <c r="A15" s="48"/>
      <c r="B15" s="131" t="s">
        <v>25</v>
      </c>
      <c r="C15" s="110">
        <v>631</v>
      </c>
      <c r="D15" s="15" t="s">
        <v>59</v>
      </c>
      <c r="E15" s="111">
        <v>150</v>
      </c>
      <c r="F15" s="119">
        <v>11.51</v>
      </c>
      <c r="G15" s="109">
        <v>201.9</v>
      </c>
      <c r="H15" s="109">
        <v>5.0999999999999996</v>
      </c>
      <c r="I15" s="109">
        <v>7.5</v>
      </c>
      <c r="J15" s="109">
        <v>28.5</v>
      </c>
    </row>
    <row r="16" spans="1:10" x14ac:dyDescent="0.25">
      <c r="A16" s="48"/>
      <c r="B16" s="103" t="s">
        <v>44</v>
      </c>
      <c r="C16" s="110">
        <v>693</v>
      </c>
      <c r="D16" s="15" t="s">
        <v>45</v>
      </c>
      <c r="E16" s="111">
        <v>200</v>
      </c>
      <c r="F16" s="107">
        <v>28.51</v>
      </c>
      <c r="G16" s="109">
        <v>76.900000000000006</v>
      </c>
      <c r="H16" s="112">
        <v>0.9</v>
      </c>
      <c r="I16" s="113">
        <v>0.18</v>
      </c>
      <c r="J16" s="109">
        <v>17.71</v>
      </c>
    </row>
    <row r="17" spans="1:10" s="39" customFormat="1" x14ac:dyDescent="0.25">
      <c r="A17" s="48"/>
      <c r="B17" s="132" t="s">
        <v>21</v>
      </c>
      <c r="C17" s="133" t="s">
        <v>12</v>
      </c>
      <c r="D17" s="16" t="s">
        <v>14</v>
      </c>
      <c r="E17" s="134">
        <v>40</v>
      </c>
      <c r="F17" s="118">
        <v>5.14</v>
      </c>
      <c r="G17" s="118">
        <v>41.96</v>
      </c>
      <c r="H17" s="118">
        <v>2.2400000000000002</v>
      </c>
      <c r="I17" s="118">
        <v>0.44</v>
      </c>
      <c r="J17" s="118">
        <v>19.760000000000002</v>
      </c>
    </row>
    <row r="18" spans="1:10" x14ac:dyDescent="0.25">
      <c r="A18" s="48"/>
      <c r="B18" s="132"/>
      <c r="C18" s="133"/>
      <c r="D18" s="16"/>
      <c r="E18" s="134"/>
      <c r="F18" s="118"/>
      <c r="G18" s="118"/>
      <c r="H18" s="118"/>
      <c r="I18" s="118"/>
      <c r="J18" s="118"/>
    </row>
    <row r="19" spans="1:10" s="39" customFormat="1" ht="15.75" thickBot="1" x14ac:dyDescent="0.3">
      <c r="A19" s="36"/>
      <c r="B19" s="120"/>
      <c r="C19" s="121"/>
      <c r="D19" s="18" t="s">
        <v>18</v>
      </c>
      <c r="E19" s="122"/>
      <c r="F19" s="123">
        <f>SUM(F14:F18)</f>
        <v>74.33</v>
      </c>
      <c r="G19" s="140">
        <f>SUM(G14:G16)</f>
        <v>397.4</v>
      </c>
      <c r="H19" s="137">
        <f>SUM(H14:H18)</f>
        <v>12.72</v>
      </c>
      <c r="I19" s="137">
        <f>SUM(I14:I18)</f>
        <v>14.92</v>
      </c>
      <c r="J19" s="137">
        <f>SUM(J14:J18)</f>
        <v>72.72</v>
      </c>
    </row>
    <row r="20" spans="1:10" ht="15.75" thickBot="1" x14ac:dyDescent="0.3">
      <c r="A20" s="160" t="s">
        <v>50</v>
      </c>
      <c r="B20" s="166"/>
      <c r="C20" s="161"/>
      <c r="D20" s="147"/>
      <c r="E20" s="148"/>
      <c r="F20" s="149"/>
      <c r="G20" s="150"/>
      <c r="H20" s="151"/>
      <c r="I20" s="151"/>
      <c r="J20" s="163"/>
    </row>
    <row r="21" spans="1:10" x14ac:dyDescent="0.25">
      <c r="A21" s="14"/>
      <c r="B21" s="167" t="s">
        <v>25</v>
      </c>
      <c r="C21" s="110">
        <v>498</v>
      </c>
      <c r="D21" s="15" t="s">
        <v>58</v>
      </c>
      <c r="E21" s="19">
        <v>50</v>
      </c>
      <c r="F21" s="20">
        <f>F7-F14</f>
        <v>23.17</v>
      </c>
      <c r="G21" s="20">
        <f>G7-G14</f>
        <v>118.6</v>
      </c>
      <c r="H21" s="109">
        <v>4.4800000000000004</v>
      </c>
      <c r="I21" s="109">
        <v>6.8</v>
      </c>
      <c r="J21" s="109">
        <v>6.75</v>
      </c>
    </row>
    <row r="22" spans="1:10" ht="16.5" customHeight="1" x14ac:dyDescent="0.25">
      <c r="A22" s="28" t="s">
        <v>16</v>
      </c>
      <c r="B22" s="131" t="s">
        <v>25</v>
      </c>
      <c r="C22" s="110">
        <v>631</v>
      </c>
      <c r="D22" s="15" t="s">
        <v>59</v>
      </c>
      <c r="E22" s="44">
        <v>30</v>
      </c>
      <c r="F22" s="67">
        <f>F8-F15</f>
        <v>2.3100000000000005</v>
      </c>
      <c r="G22" s="67">
        <f t="shared" ref="G22:J22" si="0">G8-G15</f>
        <v>40.379999999999995</v>
      </c>
      <c r="H22" s="67">
        <f t="shared" si="0"/>
        <v>1.0200000000000005</v>
      </c>
      <c r="I22" s="67">
        <f t="shared" si="0"/>
        <v>1.5</v>
      </c>
      <c r="J22" s="67">
        <f t="shared" si="0"/>
        <v>5.7000000000000028</v>
      </c>
    </row>
    <row r="23" spans="1:10" x14ac:dyDescent="0.25">
      <c r="A23" s="28"/>
      <c r="B23" s="103" t="s">
        <v>44</v>
      </c>
      <c r="C23" s="110">
        <v>693</v>
      </c>
      <c r="D23" s="15" t="s">
        <v>45</v>
      </c>
      <c r="E23" s="44">
        <v>200</v>
      </c>
      <c r="F23" s="56"/>
      <c r="G23" s="45"/>
      <c r="H23" s="41"/>
      <c r="I23" s="46"/>
      <c r="J23" s="45"/>
    </row>
    <row r="24" spans="1:10" x14ac:dyDescent="0.25">
      <c r="A24" s="28"/>
      <c r="B24" s="132" t="s">
        <v>21</v>
      </c>
      <c r="C24" s="133" t="s">
        <v>12</v>
      </c>
      <c r="D24" s="16" t="s">
        <v>14</v>
      </c>
      <c r="E24" s="86">
        <v>40</v>
      </c>
      <c r="F24" s="64"/>
      <c r="G24" s="64"/>
      <c r="H24" s="64"/>
      <c r="I24" s="64"/>
      <c r="J24" s="64"/>
    </row>
    <row r="25" spans="1:10" x14ac:dyDescent="0.25">
      <c r="A25" s="28"/>
      <c r="B25" s="162"/>
      <c r="C25" s="101"/>
      <c r="D25" s="49"/>
      <c r="E25" s="102"/>
      <c r="F25" s="47"/>
      <c r="G25" s="41"/>
      <c r="H25" s="64"/>
      <c r="I25" s="41"/>
      <c r="J25" s="41"/>
    </row>
    <row r="26" spans="1:10" ht="15.75" thickBot="1" x14ac:dyDescent="0.3">
      <c r="A26" s="30"/>
      <c r="B26" s="159"/>
      <c r="C26" s="70"/>
      <c r="D26" s="71" t="s">
        <v>18</v>
      </c>
      <c r="E26" s="72"/>
      <c r="F26" s="73">
        <f>SUM(F21:F25)</f>
        <v>25.480000000000004</v>
      </c>
      <c r="G26" s="145">
        <f>SUM(G21:G25)</f>
        <v>158.97999999999999</v>
      </c>
      <c r="H26" s="99">
        <f>SUM(H21:H25)</f>
        <v>5.5000000000000009</v>
      </c>
      <c r="I26" s="99">
        <f>SUM(I21:I25)</f>
        <v>8.3000000000000007</v>
      </c>
      <c r="J26" s="99">
        <f>SUM(J21:J25)</f>
        <v>12.450000000000003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6" sqref="A6:J20"/>
    </sheetView>
  </sheetViews>
  <sheetFormatPr defaultRowHeight="15" x14ac:dyDescent="0.25"/>
  <cols>
    <col min="1" max="1" width="12.5703125" customWidth="1"/>
    <col min="2" max="2" width="10.85546875" customWidth="1"/>
    <col min="4" max="4" width="28.140625" customWidth="1"/>
    <col min="7" max="7" width="14.140625" customWidth="1"/>
    <col min="10" max="10" width="10.28515625" customWidth="1"/>
  </cols>
  <sheetData>
    <row r="1" spans="1:10" x14ac:dyDescent="0.25">
      <c r="A1" s="25" t="s">
        <v>30</v>
      </c>
      <c r="B1" s="24"/>
      <c r="C1" s="24"/>
      <c r="D1" s="24"/>
      <c r="E1" s="24"/>
      <c r="F1" s="24"/>
      <c r="G1" s="170" t="s">
        <v>31</v>
      </c>
      <c r="H1" s="170"/>
      <c r="I1" s="170"/>
      <c r="J1" s="170"/>
    </row>
    <row r="2" spans="1:10" x14ac:dyDescent="0.25">
      <c r="A2" s="25" t="s">
        <v>32</v>
      </c>
      <c r="B2" s="24"/>
      <c r="C2" s="24"/>
      <c r="D2" s="24"/>
      <c r="E2" s="24"/>
      <c r="F2" s="24"/>
      <c r="G2" s="170" t="s">
        <v>33</v>
      </c>
      <c r="H2" s="170"/>
      <c r="I2" s="170"/>
      <c r="J2" s="170"/>
    </row>
    <row r="3" spans="1:10" x14ac:dyDescent="0.25">
      <c r="A3" s="25" t="s">
        <v>34</v>
      </c>
      <c r="B3" s="24"/>
      <c r="C3" s="24"/>
      <c r="D3" s="24"/>
      <c r="E3" s="24"/>
      <c r="F3" s="24"/>
      <c r="G3" s="170" t="s">
        <v>35</v>
      </c>
      <c r="H3" s="170"/>
      <c r="I3" s="170"/>
      <c r="J3" s="170"/>
    </row>
    <row r="4" spans="1:10" x14ac:dyDescent="0.25">
      <c r="A4" s="24"/>
      <c r="B4" s="24"/>
      <c r="C4" s="24"/>
      <c r="D4" s="24"/>
      <c r="E4" s="29"/>
      <c r="F4" s="29"/>
      <c r="G4" s="24"/>
      <c r="H4" s="24"/>
      <c r="I4" s="24"/>
      <c r="J4" s="24"/>
    </row>
    <row r="5" spans="1:10" ht="15.75" thickBot="1" x14ac:dyDescent="0.3">
      <c r="A5" s="31" t="s">
        <v>36</v>
      </c>
      <c r="B5" s="31"/>
      <c r="C5" s="31"/>
      <c r="D5" s="31"/>
      <c r="E5" s="31" t="s">
        <v>47</v>
      </c>
      <c r="F5" s="32"/>
      <c r="G5" s="171" t="s">
        <v>48</v>
      </c>
      <c r="H5" s="171"/>
      <c r="I5" s="171"/>
      <c r="J5" s="171"/>
    </row>
    <row r="6" spans="1:10" ht="15.75" thickBot="1" x14ac:dyDescent="0.3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9" t="s">
        <v>9</v>
      </c>
    </row>
    <row r="7" spans="1:10" ht="16.5" customHeight="1" x14ac:dyDescent="0.25">
      <c r="A7" s="34" t="s">
        <v>10</v>
      </c>
      <c r="B7" s="52" t="s">
        <v>19</v>
      </c>
      <c r="C7" s="53">
        <v>444</v>
      </c>
      <c r="D7" s="54" t="s">
        <v>38</v>
      </c>
      <c r="E7" s="55" t="s">
        <v>40</v>
      </c>
      <c r="F7" s="56">
        <v>42.7</v>
      </c>
      <c r="G7" s="57">
        <v>182.75</v>
      </c>
      <c r="H7" s="45">
        <v>8.68</v>
      </c>
      <c r="I7" s="57">
        <v>11.97</v>
      </c>
      <c r="J7" s="57">
        <v>22.33</v>
      </c>
    </row>
    <row r="8" spans="1:10" ht="15.75" customHeight="1" x14ac:dyDescent="0.25">
      <c r="A8" s="34"/>
      <c r="B8" s="52" t="s">
        <v>20</v>
      </c>
      <c r="C8" s="58">
        <v>685</v>
      </c>
      <c r="D8" s="43" t="s">
        <v>15</v>
      </c>
      <c r="E8" s="44">
        <v>200</v>
      </c>
      <c r="F8" s="56">
        <v>3.73</v>
      </c>
      <c r="G8" s="45">
        <v>40</v>
      </c>
      <c r="H8" s="41">
        <v>0.53</v>
      </c>
      <c r="I8" s="46">
        <v>0</v>
      </c>
      <c r="J8" s="45">
        <v>9.4700000000000006</v>
      </c>
    </row>
    <row r="9" spans="1:10" ht="15" customHeight="1" x14ac:dyDescent="0.25">
      <c r="A9" s="34"/>
      <c r="B9" s="40" t="s">
        <v>41</v>
      </c>
      <c r="C9" s="59"/>
      <c r="D9" s="49" t="s">
        <v>42</v>
      </c>
      <c r="E9" s="60">
        <v>60</v>
      </c>
      <c r="F9" s="61">
        <v>22.8</v>
      </c>
      <c r="G9" s="62"/>
      <c r="H9" s="63"/>
      <c r="I9" s="64"/>
      <c r="J9" s="63"/>
    </row>
    <row r="10" spans="1:10" s="39" customFormat="1" ht="17.25" customHeight="1" x14ac:dyDescent="0.25">
      <c r="A10" s="48"/>
      <c r="B10" s="40"/>
      <c r="C10" s="59"/>
      <c r="D10" s="49" t="s">
        <v>46</v>
      </c>
      <c r="E10" s="60">
        <v>125</v>
      </c>
      <c r="F10" s="61">
        <v>17</v>
      </c>
      <c r="G10" s="62"/>
      <c r="H10" s="63"/>
      <c r="I10" s="64"/>
      <c r="J10" s="63"/>
    </row>
    <row r="11" spans="1:10" x14ac:dyDescent="0.25">
      <c r="A11" s="34"/>
      <c r="B11" s="52"/>
      <c r="C11" s="98"/>
      <c r="D11" s="54"/>
      <c r="E11" s="65"/>
      <c r="F11" s="66"/>
      <c r="G11" s="68"/>
      <c r="H11" s="67"/>
      <c r="I11" s="45"/>
      <c r="J11" s="67"/>
    </row>
    <row r="12" spans="1:10" ht="15.75" thickBot="1" x14ac:dyDescent="0.3">
      <c r="A12" s="34"/>
      <c r="B12" s="69"/>
      <c r="C12" s="70"/>
      <c r="D12" s="71" t="s">
        <v>18</v>
      </c>
      <c r="E12" s="72"/>
      <c r="F12" s="73">
        <f>SUM(F7:F11)</f>
        <v>86.23</v>
      </c>
      <c r="G12" s="74">
        <f>SUM(G7:G11)</f>
        <v>222.75</v>
      </c>
      <c r="H12" s="75">
        <f>SUM(H7:H11)</f>
        <v>9.2099999999999991</v>
      </c>
      <c r="I12" s="75">
        <f>SUM(I7:I11)</f>
        <v>11.97</v>
      </c>
      <c r="J12" s="75">
        <f>SUM(J7:J11)</f>
        <v>31.799999999999997</v>
      </c>
    </row>
    <row r="13" spans="1:10" ht="17.25" customHeight="1" x14ac:dyDescent="0.25">
      <c r="A13" s="35" t="s">
        <v>11</v>
      </c>
      <c r="B13" s="76" t="s">
        <v>24</v>
      </c>
      <c r="C13" s="77">
        <v>216</v>
      </c>
      <c r="D13" s="78" t="s">
        <v>23</v>
      </c>
      <c r="E13" s="79" t="s">
        <v>28</v>
      </c>
      <c r="F13" s="80">
        <v>16.12</v>
      </c>
      <c r="G13" s="20">
        <v>94.82</v>
      </c>
      <c r="H13" s="81">
        <v>2</v>
      </c>
      <c r="I13" s="81">
        <v>4.5199999999999996</v>
      </c>
      <c r="J13" s="81">
        <v>11.6</v>
      </c>
    </row>
    <row r="14" spans="1:10" ht="18" customHeight="1" x14ac:dyDescent="0.25">
      <c r="A14" s="34" t="s">
        <v>17</v>
      </c>
      <c r="B14" s="82" t="s">
        <v>25</v>
      </c>
      <c r="C14" s="58">
        <v>631</v>
      </c>
      <c r="D14" s="43" t="s">
        <v>43</v>
      </c>
      <c r="E14" s="44">
        <v>250</v>
      </c>
      <c r="F14" s="67">
        <v>63.82</v>
      </c>
      <c r="G14" s="45">
        <v>226.84</v>
      </c>
      <c r="H14" s="45">
        <v>13.16</v>
      </c>
      <c r="I14" s="45">
        <v>10.24</v>
      </c>
      <c r="J14" s="45">
        <v>13.33</v>
      </c>
    </row>
    <row r="15" spans="1:10" ht="16.5" customHeight="1" x14ac:dyDescent="0.25">
      <c r="A15" s="34"/>
      <c r="B15" s="40" t="s">
        <v>44</v>
      </c>
      <c r="C15" s="42">
        <v>685</v>
      </c>
      <c r="D15" s="43" t="s">
        <v>45</v>
      </c>
      <c r="E15" s="44">
        <v>200</v>
      </c>
      <c r="F15" s="47">
        <v>25</v>
      </c>
      <c r="G15" s="45">
        <v>40</v>
      </c>
      <c r="H15" s="41">
        <v>0.53</v>
      </c>
      <c r="I15" s="46">
        <v>0</v>
      </c>
      <c r="J15" s="45">
        <v>9.4700000000000006</v>
      </c>
    </row>
    <row r="16" spans="1:10" ht="15.75" customHeight="1" x14ac:dyDescent="0.25">
      <c r="A16" s="34"/>
      <c r="B16" s="83" t="s">
        <v>21</v>
      </c>
      <c r="C16" s="84" t="s">
        <v>12</v>
      </c>
      <c r="D16" s="85" t="s">
        <v>14</v>
      </c>
      <c r="E16" s="86">
        <v>40</v>
      </c>
      <c r="F16" s="64">
        <v>5.14</v>
      </c>
      <c r="G16" s="64">
        <v>41.96</v>
      </c>
      <c r="H16" s="64">
        <v>2.2400000000000002</v>
      </c>
      <c r="I16" s="64">
        <v>0.44</v>
      </c>
      <c r="J16" s="64">
        <v>19.760000000000002</v>
      </c>
    </row>
    <row r="17" spans="1:10" x14ac:dyDescent="0.25">
      <c r="A17" s="28"/>
      <c r="B17" s="83"/>
      <c r="C17" s="40"/>
      <c r="D17" s="40"/>
      <c r="E17" s="40"/>
      <c r="F17" s="87"/>
      <c r="G17" s="40"/>
      <c r="H17" s="40"/>
      <c r="I17" s="40"/>
      <c r="J17" s="40"/>
    </row>
    <row r="18" spans="1:10" x14ac:dyDescent="0.25">
      <c r="A18" s="28"/>
      <c r="B18" s="88"/>
      <c r="C18" s="89"/>
      <c r="D18" s="90" t="s">
        <v>18</v>
      </c>
      <c r="E18" s="91"/>
      <c r="F18" s="92">
        <f>SUM(F13:F17)</f>
        <v>110.08</v>
      </c>
      <c r="G18" s="93">
        <f>SUM(G13:G17)</f>
        <v>403.61999999999995</v>
      </c>
      <c r="H18" s="93">
        <f>SUM(H13:H16)</f>
        <v>17.93</v>
      </c>
      <c r="I18" s="93">
        <f>SUM(I13:I16)</f>
        <v>15.2</v>
      </c>
      <c r="J18" s="93">
        <f>SUM(J13:J16)</f>
        <v>54.16</v>
      </c>
    </row>
    <row r="19" spans="1:10" x14ac:dyDescent="0.25">
      <c r="A19" s="37"/>
      <c r="B19" s="94"/>
      <c r="C19" s="95"/>
      <c r="D19" s="95"/>
      <c r="E19" s="95"/>
      <c r="F19" s="95"/>
      <c r="G19" s="95"/>
      <c r="H19" s="95"/>
      <c r="I19" s="95"/>
      <c r="J19" s="95"/>
    </row>
    <row r="20" spans="1:10" ht="15.75" thickBot="1" x14ac:dyDescent="0.3">
      <c r="A20" s="38"/>
      <c r="B20" s="96"/>
      <c r="C20" s="97"/>
      <c r="D20" s="51" t="s">
        <v>39</v>
      </c>
      <c r="E20" s="50"/>
      <c r="F20" s="51">
        <v>196.31</v>
      </c>
      <c r="G20" s="97"/>
      <c r="H20" s="97"/>
      <c r="I20" s="97"/>
      <c r="J20" s="97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 на сайт</vt:lpstr>
      <vt:lpstr>1-4 кл на сайт</vt:lpstr>
      <vt:lpstr>5-9 кл на сайт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2022-04-22T12:54:50Z</cp:lastPrinted>
  <dcterms:created xsi:type="dcterms:W3CDTF">2015-06-05T18:19:34Z</dcterms:created>
  <dcterms:modified xsi:type="dcterms:W3CDTF">2022-05-05T12:18:52Z</dcterms:modified>
</cp:coreProperties>
</file>