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/>
  </bookViews>
  <sheets>
    <sheet name="основное меню" sheetId="10" r:id="rId1"/>
    <sheet name="1-4 кл завтрак Приложение 1" sheetId="6" r:id="rId2"/>
    <sheet name="1-4 кл обед Приложение 2" sheetId="12" r:id="rId3"/>
    <sheet name="5-9 кл Приложение 3" sheetId="13" r:id="rId4"/>
  </sheets>
  <calcPr calcId="152511"/>
</workbook>
</file>

<file path=xl/calcChain.xml><?xml version="1.0" encoding="utf-8"?>
<calcChain xmlns="http://schemas.openxmlformats.org/spreadsheetml/2006/main">
  <c r="G26" i="13" l="1"/>
  <c r="H26" i="13"/>
  <c r="I26" i="13"/>
  <c r="J26" i="13"/>
  <c r="F26" i="13"/>
  <c r="G25" i="13"/>
  <c r="H25" i="13"/>
  <c r="I25" i="13"/>
  <c r="F25" i="13"/>
  <c r="J21" i="13"/>
  <c r="I21" i="13"/>
  <c r="H21" i="13"/>
  <c r="G21" i="13"/>
  <c r="F21" i="13"/>
  <c r="F28" i="12"/>
  <c r="G27" i="12"/>
  <c r="H27" i="12"/>
  <c r="I27" i="12"/>
  <c r="J27" i="12"/>
  <c r="F27" i="12"/>
  <c r="J23" i="12"/>
  <c r="I23" i="12"/>
  <c r="H23" i="12"/>
  <c r="G23" i="12"/>
  <c r="F23" i="12"/>
  <c r="G23" i="6"/>
  <c r="H23" i="6"/>
  <c r="I23" i="6"/>
  <c r="J23" i="6"/>
  <c r="F23" i="6"/>
  <c r="J20" i="6"/>
  <c r="I20" i="6"/>
  <c r="H20" i="6"/>
  <c r="G20" i="6"/>
  <c r="F20" i="6"/>
  <c r="J27" i="10"/>
  <c r="I27" i="10"/>
  <c r="H27" i="10"/>
  <c r="G27" i="10"/>
  <c r="F27" i="10"/>
  <c r="J12" i="10"/>
  <c r="I12" i="10"/>
  <c r="H12" i="10"/>
  <c r="G12" i="10"/>
  <c r="F12" i="10"/>
  <c r="F14" i="12" l="1"/>
  <c r="G14" i="12"/>
  <c r="H14" i="12"/>
  <c r="I14" i="12"/>
  <c r="J14" i="12"/>
  <c r="G28" i="12"/>
  <c r="H28" i="12"/>
  <c r="I28" i="12"/>
  <c r="J28" i="12"/>
  <c r="H24" i="6"/>
  <c r="I24" i="6"/>
  <c r="J24" i="6"/>
  <c r="G24" i="6"/>
  <c r="J28" i="6" l="1"/>
  <c r="I28" i="6"/>
  <c r="H28" i="6"/>
  <c r="G28" i="6"/>
  <c r="F28" i="6"/>
  <c r="F33" i="12"/>
  <c r="F20" i="10" l="1"/>
  <c r="G13" i="13" l="1"/>
  <c r="F13" i="13"/>
  <c r="J30" i="13" l="1"/>
  <c r="I30" i="13"/>
  <c r="H30" i="13"/>
  <c r="G30" i="13"/>
  <c r="J13" i="13"/>
  <c r="I13" i="13"/>
  <c r="H13" i="13"/>
  <c r="F30" i="13"/>
  <c r="J33" i="12"/>
  <c r="I33" i="12"/>
  <c r="G33" i="12"/>
  <c r="J12" i="6"/>
  <c r="I12" i="6"/>
  <c r="H12" i="6"/>
  <c r="G12" i="6"/>
  <c r="F12" i="6"/>
  <c r="H33" i="12" l="1"/>
  <c r="J20" i="10"/>
  <c r="I20" i="10"/>
  <c r="H20" i="10"/>
  <c r="G20" i="10"/>
</calcChain>
</file>

<file path=xl/sharedStrings.xml><?xml version="1.0" encoding="utf-8"?>
<sst xmlns="http://schemas.openxmlformats.org/spreadsheetml/2006/main" count="251" uniqueCount="56">
  <si>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</si>
  <si>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</si>
  <si>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</si>
  <si>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</si>
  <si>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</si>
  <si>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</si>
  <si>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</si>
  <si>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</si>
  <si>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</si>
  <si>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</si>
  <si>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</si>
  <si>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</si>
  <si>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</si>
  <si>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</si>
  <si>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1-4 кл.</t>
  </si>
  <si>
    <t>5-9 кл</t>
  </si>
  <si>
    <t>1-4 кл</t>
  </si>
  <si>
    <t>Итого:</t>
  </si>
  <si>
    <t>150/5</t>
  </si>
  <si>
    <t>Гор. напиток</t>
  </si>
  <si>
    <t>Хлеб</t>
  </si>
  <si>
    <t>1 Блюдо</t>
  </si>
  <si>
    <t>2 Блюдо</t>
  </si>
  <si>
    <t>Гарнир</t>
  </si>
  <si>
    <t>Напиток</t>
  </si>
  <si>
    <t>В том числе за счет бюджета:</t>
  </si>
  <si>
    <t>В том числе за счет родит.доплаты:</t>
  </si>
  <si>
    <t>В том числе за счет родит.платы:</t>
  </si>
  <si>
    <t>Закуска</t>
  </si>
  <si>
    <t>Винегрет</t>
  </si>
  <si>
    <t>Каллорийность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</si>
  <si>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</si>
  <si>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</si>
  <si>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</si>
  <si>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</si>
  <si>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</si>
  <si>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</si>
  <si>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</si>
  <si>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№4</t>
  </si>
  <si>
    <t xml:space="preserve"> </t>
  </si>
  <si>
    <t>80/50</t>
  </si>
  <si>
    <t>100/50</t>
  </si>
  <si>
    <t>Блюда из яиц</t>
  </si>
  <si>
    <t>Омлет нат.с маслом</t>
  </si>
  <si>
    <t>80/5</t>
  </si>
  <si>
    <t>Гор.напиток</t>
  </si>
  <si>
    <t>Чай с сахаром</t>
  </si>
  <si>
    <t>12.05.2022г.</t>
  </si>
  <si>
    <t>Десерт</t>
  </si>
  <si>
    <t>Напиток к/м йогурт."Снежок"</t>
  </si>
  <si>
    <t>Суп рыбный</t>
  </si>
  <si>
    <t>150/25</t>
  </si>
  <si>
    <t>Котлета из птицы с соусом</t>
  </si>
  <si>
    <t>Рис отварной</t>
  </si>
  <si>
    <t>75/50</t>
  </si>
  <si>
    <t>200/25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</si>
</sst>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11" xfId="0" applyFont="1" applyBorder="1"/>
    <xf numFmtId="0" fontId="2" fillId="0" borderId="1" xfId="0" applyFont="1" applyFill="1" applyBorder="1" applyAlignment="1">
      <alignment wrapText="1"/>
    </xf>
    <xf numFmtId="0" fontId="3" fillId="0" borderId="6" xfId="0" applyFont="1" applyFill="1" applyBorder="1" applyProtection="1">
      <protection locked="0"/>
    </xf>
    <xf numFmtId="0" fontId="2" fillId="0" borderId="6" xfId="0" applyFont="1" applyFill="1" applyBorder="1"/>
    <xf numFmtId="0" fontId="3" fillId="0" borderId="6" xfId="0" applyFont="1" applyBorder="1"/>
    <xf numFmtId="2" fontId="3" fillId="0" borderId="6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0" xfId="0" applyFont="1" applyBorder="1"/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3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Protection="1">
      <protection locked="0"/>
    </xf>
    <xf numFmtId="0" fontId="3" fillId="0" borderId="16" xfId="0" applyFont="1" applyBorder="1"/>
    <xf numFmtId="0" fontId="3" fillId="0" borderId="17" xfId="0" applyFont="1" applyBorder="1"/>
    <xf numFmtId="2" fontId="5" fillId="0" borderId="3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1" xfId="0" applyBorder="1"/>
    <xf numFmtId="0" fontId="3" fillId="0" borderId="4" xfId="0" applyFont="1" applyBorder="1" applyAlignment="1">
      <alignment horizontal="right"/>
    </xf>
    <xf numFmtId="0" fontId="6" fillId="0" borderId="0" xfId="0" applyFont="1" applyBorder="1"/>
    <xf numFmtId="0" fontId="0" fillId="0" borderId="14" xfId="0" applyBorder="1"/>
    <xf numFmtId="0" fontId="3" fillId="0" borderId="10" xfId="0" applyFont="1" applyBorder="1" applyAlignment="1">
      <alignment horizontal="left"/>
    </xf>
    <xf numFmtId="0" fontId="0" fillId="0" borderId="2" xfId="0" applyBorder="1"/>
    <xf numFmtId="0" fontId="0" fillId="0" borderId="6" xfId="0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6" fillId="0" borderId="24" xfId="0" applyFont="1" applyBorder="1"/>
    <xf numFmtId="0" fontId="0" fillId="0" borderId="24" xfId="0" applyBorder="1"/>
    <xf numFmtId="2" fontId="3" fillId="0" borderId="18" xfId="0" applyNumberFormat="1" applyFont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4" fillId="0" borderId="23" xfId="0" applyFont="1" applyBorder="1"/>
    <xf numFmtId="0" fontId="0" fillId="0" borderId="23" xfId="0" applyBorder="1"/>
    <xf numFmtId="0" fontId="0" fillId="0" borderId="1" xfId="0" applyFont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right"/>
    </xf>
    <xf numFmtId="0" fontId="3" fillId="0" borderId="11" xfId="0" applyFont="1" applyBorder="1"/>
    <xf numFmtId="0" fontId="5" fillId="0" borderId="1" xfId="0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16" xfId="0" applyFont="1" applyBorder="1"/>
    <xf numFmtId="0" fontId="3" fillId="0" borderId="13" xfId="0" applyFont="1" applyFill="1" applyBorder="1" applyProtection="1">
      <protection locked="0"/>
    </xf>
    <xf numFmtId="0" fontId="3" fillId="0" borderId="14" xfId="0" applyFont="1" applyBorder="1"/>
    <xf numFmtId="2" fontId="3" fillId="0" borderId="18" xfId="0" applyNumberFormat="1" applyFont="1" applyFill="1" applyBorder="1" applyAlignment="1">
      <alignment horizontal="center"/>
    </xf>
    <xf numFmtId="0" fontId="3" fillId="0" borderId="6" xfId="0" applyFont="1" applyFill="1" applyBorder="1" applyProtection="1">
      <protection locked="0"/>
    </xf>
    <xf numFmtId="0" fontId="3" fillId="0" borderId="13" xfId="0" applyFont="1" applyBorder="1"/>
    <xf numFmtId="0" fontId="2" fillId="0" borderId="6" xfId="0" applyFont="1" applyFill="1" applyBorder="1" applyAlignment="1">
      <alignment horizontal="center"/>
    </xf>
    <xf numFmtId="0" fontId="3" fillId="0" borderId="17" xfId="0" applyFont="1" applyBorder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2" fillId="0" borderId="3" xfId="0" applyFont="1" applyFill="1" applyBorder="1" applyAlignment="1">
      <alignment wrapText="1"/>
    </xf>
    <xf numFmtId="0" fontId="3" fillId="0" borderId="25" xfId="0" applyFont="1" applyBorder="1"/>
    <xf numFmtId="0" fontId="3" fillId="0" borderId="18" xfId="0" applyFont="1" applyBorder="1"/>
    <xf numFmtId="0" fontId="3" fillId="0" borderId="23" xfId="0" applyFont="1" applyBorder="1"/>
    <xf numFmtId="2" fontId="3" fillId="0" borderId="7" xfId="0" applyNumberFormat="1" applyFont="1" applyFill="1" applyBorder="1" applyProtection="1">
      <protection locked="0"/>
    </xf>
    <xf numFmtId="0" fontId="1" fillId="0" borderId="11" xfId="0" applyFont="1" applyBorder="1"/>
    <xf numFmtId="0" fontId="3" fillId="0" borderId="3" xfId="0" applyFont="1" applyBorder="1" applyAlignment="1">
      <alignment horizontal="center"/>
    </xf>
    <xf numFmtId="0" fontId="0" fillId="0" borderId="26" xfId="0" applyBorder="1"/>
    <xf numFmtId="0" fontId="3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0" xfId="0" applyFont="1" applyBorder="1"/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8" fillId="0" borderId="3" xfId="0" applyNumberFormat="1" applyFont="1" applyFill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7" fillId="0" borderId="17" xfId="0" applyFont="1" applyBorder="1"/>
    <xf numFmtId="0" fontId="7" fillId="0" borderId="13" xfId="0" applyFont="1" applyFill="1" applyBorder="1" applyProtection="1">
      <protection locked="0"/>
    </xf>
    <xf numFmtId="0" fontId="8" fillId="0" borderId="6" xfId="0" applyFont="1" applyFill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9" fillId="0" borderId="0" xfId="0" applyFont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7" fillId="0" borderId="11" xfId="0" applyFont="1" applyBorder="1"/>
    <xf numFmtId="0" fontId="9" fillId="0" borderId="5" xfId="0" applyFont="1" applyBorder="1"/>
    <xf numFmtId="0" fontId="8" fillId="0" borderId="3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3" xfId="0" applyFont="1" applyFill="1" applyBorder="1" applyProtection="1">
      <protection locked="0"/>
    </xf>
    <xf numFmtId="0" fontId="8" fillId="0" borderId="3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/>
    </xf>
    <xf numFmtId="0" fontId="7" fillId="0" borderId="14" xfId="0" applyFont="1" applyBorder="1"/>
    <xf numFmtId="0" fontId="8" fillId="0" borderId="23" xfId="0" applyFont="1" applyFill="1" applyBorder="1"/>
    <xf numFmtId="0" fontId="10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0" fillId="0" borderId="13" xfId="0" applyBorder="1"/>
    <xf numFmtId="0" fontId="3" fillId="0" borderId="11" xfId="0" applyFont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9" fillId="0" borderId="27" xfId="0" applyFont="1" applyFill="1" applyBorder="1"/>
    <xf numFmtId="0" fontId="8" fillId="0" borderId="24" xfId="0" applyFont="1" applyFill="1" applyBorder="1"/>
    <xf numFmtId="0" fontId="10" fillId="0" borderId="24" xfId="0" applyFont="1" applyFill="1" applyBorder="1" applyAlignment="1">
      <alignment wrapText="1"/>
    </xf>
    <xf numFmtId="0" fontId="10" fillId="0" borderId="24" xfId="0" applyFont="1" applyFill="1" applyBorder="1" applyAlignment="1">
      <alignment horizontal="center"/>
    </xf>
    <xf numFmtId="2" fontId="9" fillId="0" borderId="24" xfId="0" applyNumberFormat="1" applyFont="1" applyFill="1" applyBorder="1"/>
    <xf numFmtId="2" fontId="9" fillId="0" borderId="24" xfId="0" applyNumberFormat="1" applyFont="1" applyBorder="1" applyAlignment="1">
      <alignment horizontal="right"/>
    </xf>
    <xf numFmtId="2" fontId="10" fillId="0" borderId="24" xfId="0" applyNumberFormat="1" applyFont="1" applyFill="1" applyBorder="1" applyAlignment="1">
      <alignment horizontal="right"/>
    </xf>
    <xf numFmtId="0" fontId="9" fillId="0" borderId="28" xfId="0" applyFont="1" applyBorder="1"/>
    <xf numFmtId="0" fontId="9" fillId="0" borderId="24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Protection="1"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1" fontId="3" fillId="0" borderId="24" xfId="0" applyNumberFormat="1" applyFont="1" applyFill="1" applyBorder="1" applyProtection="1">
      <protection locked="0"/>
    </xf>
    <xf numFmtId="2" fontId="3" fillId="0" borderId="24" xfId="0" applyNumberFormat="1" applyFont="1" applyFill="1" applyBorder="1" applyProtection="1">
      <protection locked="0"/>
    </xf>
    <xf numFmtId="2" fontId="3" fillId="0" borderId="25" xfId="0" applyNumberFormat="1" applyFont="1" applyBorder="1" applyAlignment="1">
      <alignment horizontal="center"/>
    </xf>
    <xf numFmtId="2" fontId="3" fillId="0" borderId="26" xfId="0" applyNumberFormat="1" applyFont="1" applyFill="1" applyBorder="1" applyProtection="1">
      <protection locked="0"/>
    </xf>
    <xf numFmtId="0" fontId="4" fillId="0" borderId="0" xfId="0" applyFont="1" applyBorder="1"/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2" fontId="0" fillId="0" borderId="1" xfId="0" applyNumberFormat="1" applyBorder="1"/>
    <xf numFmtId="2" fontId="0" fillId="0" borderId="23" xfId="0" applyNumberFormat="1" applyBorder="1"/>
    <xf numFmtId="2" fontId="0" fillId="0" borderId="0" xfId="0" applyNumberFormat="1"/>
    <xf numFmtId="2" fontId="0" fillId="0" borderId="11" xfId="0" applyNumberFormat="1" applyBorder="1"/>
    <xf numFmtId="2" fontId="0" fillId="0" borderId="6" xfId="0" applyNumberFormat="1" applyBorder="1"/>
    <xf numFmtId="0" fontId="3" fillId="3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D36" sqref="D36"/>
    </sheetView>
  </sheetViews>
  <sheetFormatPr defaultRowHeight="15" x14ac:dyDescent="0.25"/>
  <cols>
    <col min="1" max="1" width="12.140625" style="4" customWidth="1"/>
    <col min="2" max="2" width="13.140625" style="4" customWidth="1"/>
    <col min="3" max="3" width="8" style="4" customWidth="1"/>
    <col min="4" max="4" width="31.7109375" style="4" customWidth="1"/>
    <col min="5" max="5" width="10.140625" style="4" customWidth="1"/>
    <col min="6" max="6" width="8.85546875" style="4"/>
    <col min="7" max="7" width="14.5703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83" t="s">
        <v>31</v>
      </c>
      <c r="B1" s="82"/>
      <c r="C1" s="82"/>
      <c r="D1" s="82"/>
      <c r="E1" s="82"/>
      <c r="F1" s="82"/>
      <c r="G1" s="221" t="s">
        <v>32</v>
      </c>
      <c r="H1" s="221"/>
      <c r="I1" s="221"/>
      <c r="J1" s="221"/>
    </row>
    <row r="2" spans="1:10" x14ac:dyDescent="0.25">
      <c r="A2" s="83" t="s">
        <v>33</v>
      </c>
      <c r="B2" s="82"/>
      <c r="C2" s="82"/>
      <c r="D2" s="82"/>
      <c r="E2" s="82"/>
      <c r="F2" s="82"/>
      <c r="G2" s="221" t="s">
        <v>34</v>
      </c>
      <c r="H2" s="221"/>
      <c r="I2" s="221"/>
      <c r="J2" s="221"/>
    </row>
    <row r="3" spans="1:10" x14ac:dyDescent="0.25">
      <c r="A3" s="83" t="s">
        <v>35</v>
      </c>
      <c r="B3" s="82"/>
      <c r="C3" s="82"/>
      <c r="D3" s="82"/>
      <c r="E3" s="82"/>
      <c r="F3" s="82"/>
      <c r="G3" s="221" t="s">
        <v>36</v>
      </c>
      <c r="H3" s="221"/>
      <c r="I3" s="221"/>
      <c r="J3" s="221"/>
    </row>
    <row r="4" spans="1:10" x14ac:dyDescent="0.25">
      <c r="A4" s="85" t="s">
        <v>37</v>
      </c>
      <c r="B4" s="85"/>
      <c r="C4" s="85"/>
      <c r="D4" s="85"/>
      <c r="E4" s="219" t="s">
        <v>38</v>
      </c>
      <c r="F4" s="219"/>
      <c r="G4" s="222" t="s">
        <v>47</v>
      </c>
      <c r="H4" s="222"/>
      <c r="I4" s="222"/>
      <c r="J4" s="222"/>
    </row>
    <row r="5" spans="1:10" ht="15.75" thickBot="1" x14ac:dyDescent="0.3">
      <c r="A5" s="84"/>
      <c r="B5" s="84"/>
      <c r="C5" s="84"/>
      <c r="D5" s="84"/>
      <c r="E5" s="84"/>
      <c r="F5" s="86"/>
      <c r="G5" s="220"/>
      <c r="H5" s="220"/>
      <c r="I5" s="220"/>
      <c r="J5" s="220"/>
    </row>
    <row r="6" spans="1:10" ht="15.75" thickBot="1" x14ac:dyDescent="0.3">
      <c r="A6" s="58" t="s">
        <v>0</v>
      </c>
      <c r="B6" s="208" t="s">
        <v>1</v>
      </c>
      <c r="C6" s="208" t="s">
        <v>2</v>
      </c>
      <c r="D6" s="208" t="s">
        <v>3</v>
      </c>
      <c r="E6" s="208" t="s">
        <v>4</v>
      </c>
      <c r="F6" s="208" t="s">
        <v>5</v>
      </c>
      <c r="G6" s="208" t="s">
        <v>30</v>
      </c>
      <c r="H6" s="208" t="s">
        <v>6</v>
      </c>
      <c r="I6" s="208" t="s">
        <v>7</v>
      </c>
      <c r="J6" s="209" t="s">
        <v>8</v>
      </c>
    </row>
    <row r="7" spans="1:10" s="100" customFormat="1" x14ac:dyDescent="0.25">
      <c r="A7" s="213" t="s">
        <v>9</v>
      </c>
      <c r="B7" s="211" t="s">
        <v>48</v>
      </c>
      <c r="C7" s="212">
        <v>340</v>
      </c>
      <c r="D7" s="211" t="s">
        <v>49</v>
      </c>
      <c r="E7" s="210">
        <v>125</v>
      </c>
      <c r="F7" s="210">
        <v>18.75</v>
      </c>
      <c r="G7" s="114">
        <v>75</v>
      </c>
      <c r="H7" s="114">
        <v>4</v>
      </c>
      <c r="I7" s="114">
        <v>3.38</v>
      </c>
      <c r="J7" s="114">
        <v>7.25</v>
      </c>
    </row>
    <row r="8" spans="1:10" x14ac:dyDescent="0.25">
      <c r="A8" s="131" t="s">
        <v>16</v>
      </c>
      <c r="B8" s="117" t="s">
        <v>42</v>
      </c>
      <c r="C8" s="110">
        <v>340</v>
      </c>
      <c r="D8" s="103" t="s">
        <v>43</v>
      </c>
      <c r="E8" s="104" t="s">
        <v>44</v>
      </c>
      <c r="F8" s="98">
        <v>44.23</v>
      </c>
      <c r="G8" s="98">
        <v>218.9</v>
      </c>
      <c r="H8" s="98">
        <v>14.67</v>
      </c>
      <c r="I8" s="98">
        <v>17.16</v>
      </c>
      <c r="J8" s="98">
        <v>10.119999999999999</v>
      </c>
    </row>
    <row r="9" spans="1:10" x14ac:dyDescent="0.25">
      <c r="A9" s="131"/>
      <c r="B9" s="117" t="s">
        <v>45</v>
      </c>
      <c r="C9" s="110">
        <v>685</v>
      </c>
      <c r="D9" s="103" t="s">
        <v>46</v>
      </c>
      <c r="E9" s="104">
        <v>200</v>
      </c>
      <c r="F9" s="98">
        <v>4.3</v>
      </c>
      <c r="G9" s="98">
        <v>40</v>
      </c>
      <c r="H9" s="98">
        <v>0.53</v>
      </c>
      <c r="I9" s="98">
        <v>0</v>
      </c>
      <c r="J9" s="98">
        <v>9.4700000000000006</v>
      </c>
    </row>
    <row r="10" spans="1:10" s="100" customFormat="1" x14ac:dyDescent="0.25">
      <c r="A10" s="131"/>
      <c r="B10" s="117" t="s">
        <v>20</v>
      </c>
      <c r="C10" s="110" t="s">
        <v>11</v>
      </c>
      <c r="D10" s="103" t="s">
        <v>12</v>
      </c>
      <c r="E10" s="104">
        <v>20</v>
      </c>
      <c r="F10" s="98">
        <v>4.5</v>
      </c>
      <c r="G10" s="98">
        <v>46.77</v>
      </c>
      <c r="H10" s="107">
        <v>1.58</v>
      </c>
      <c r="I10" s="98">
        <v>0.2</v>
      </c>
      <c r="J10" s="98">
        <v>9.66</v>
      </c>
    </row>
    <row r="11" spans="1:10" x14ac:dyDescent="0.25">
      <c r="A11" s="131"/>
      <c r="B11" s="117"/>
      <c r="C11" s="48"/>
      <c r="D11" s="49"/>
      <c r="E11" s="50"/>
      <c r="F11" s="33"/>
      <c r="G11" s="99"/>
      <c r="H11" s="107"/>
      <c r="I11" s="99"/>
      <c r="J11" s="99"/>
    </row>
    <row r="12" spans="1:10" x14ac:dyDescent="0.25">
      <c r="A12" s="131"/>
      <c r="B12" s="117"/>
      <c r="C12" s="48"/>
      <c r="D12" s="31" t="s">
        <v>17</v>
      </c>
      <c r="E12" s="32"/>
      <c r="F12" s="33">
        <f>SUM(F7:F11)</f>
        <v>71.78</v>
      </c>
      <c r="G12" s="35">
        <f>SUM(G7:G11)</f>
        <v>380.66999999999996</v>
      </c>
      <c r="H12" s="56">
        <f>SUM(H7:H11)</f>
        <v>20.78</v>
      </c>
      <c r="I12" s="35">
        <f>SUM(I7:I11)</f>
        <v>20.74</v>
      </c>
      <c r="J12" s="35">
        <f>SUM(J7:J11)</f>
        <v>36.5</v>
      </c>
    </row>
    <row r="13" spans="1:10" ht="15.75" thickBot="1" x14ac:dyDescent="0.3">
      <c r="A13" s="132"/>
      <c r="B13" s="119"/>
      <c r="C13" s="18"/>
      <c r="D13" s="19"/>
      <c r="E13" s="36"/>
      <c r="F13" s="37"/>
      <c r="G13" s="37"/>
      <c r="H13" s="37"/>
      <c r="I13" s="37"/>
      <c r="J13" s="37"/>
    </row>
    <row r="14" spans="1:10" ht="15.75" customHeight="1" x14ac:dyDescent="0.25">
      <c r="A14" s="130" t="s">
        <v>10</v>
      </c>
      <c r="B14" s="43" t="s">
        <v>21</v>
      </c>
      <c r="C14" s="7">
        <v>196</v>
      </c>
      <c r="D14" s="16" t="s">
        <v>50</v>
      </c>
      <c r="E14" s="21" t="s">
        <v>51</v>
      </c>
      <c r="F14" s="12">
        <v>25.64</v>
      </c>
      <c r="G14" s="114">
        <v>100.13</v>
      </c>
      <c r="H14" s="98">
        <v>2.98</v>
      </c>
      <c r="I14" s="98">
        <v>2.83</v>
      </c>
      <c r="J14" s="98">
        <v>15.7</v>
      </c>
    </row>
    <row r="15" spans="1:10" x14ac:dyDescent="0.25">
      <c r="A15" s="131" t="s">
        <v>14</v>
      </c>
      <c r="B15" s="53" t="s">
        <v>22</v>
      </c>
      <c r="C15" s="7">
        <v>498</v>
      </c>
      <c r="D15" s="7" t="s">
        <v>52</v>
      </c>
      <c r="E15" s="21" t="s">
        <v>54</v>
      </c>
      <c r="F15" s="29">
        <v>40.76</v>
      </c>
      <c r="G15" s="98">
        <v>189.76</v>
      </c>
      <c r="H15" s="98">
        <v>7.16</v>
      </c>
      <c r="I15" s="98">
        <v>10.88</v>
      </c>
      <c r="J15" s="98">
        <v>10.8</v>
      </c>
    </row>
    <row r="16" spans="1:10" x14ac:dyDescent="0.25">
      <c r="A16" s="131"/>
      <c r="B16" s="53" t="s">
        <v>23</v>
      </c>
      <c r="C16" s="7">
        <v>511</v>
      </c>
      <c r="D16" s="5" t="s">
        <v>53</v>
      </c>
      <c r="E16" s="21">
        <v>150</v>
      </c>
      <c r="F16" s="29">
        <v>18.350000000000001</v>
      </c>
      <c r="G16" s="98">
        <v>228</v>
      </c>
      <c r="H16" s="98">
        <v>3.75</v>
      </c>
      <c r="I16" s="98">
        <v>6.15</v>
      </c>
      <c r="J16" s="98">
        <v>38.5</v>
      </c>
    </row>
    <row r="17" spans="1:19" x14ac:dyDescent="0.25">
      <c r="A17" s="131"/>
      <c r="B17" s="117" t="s">
        <v>45</v>
      </c>
      <c r="C17" s="110">
        <v>685</v>
      </c>
      <c r="D17" s="103" t="s">
        <v>46</v>
      </c>
      <c r="E17" s="104">
        <v>200</v>
      </c>
      <c r="F17" s="98">
        <v>4.3</v>
      </c>
      <c r="G17" s="98">
        <v>40</v>
      </c>
      <c r="H17" s="98">
        <v>0.53</v>
      </c>
      <c r="I17" s="98">
        <v>0</v>
      </c>
      <c r="J17" s="98">
        <v>9.4700000000000006</v>
      </c>
    </row>
    <row r="18" spans="1:19" x14ac:dyDescent="0.25">
      <c r="A18" s="131"/>
      <c r="B18" s="52" t="s">
        <v>20</v>
      </c>
      <c r="C18" s="3" t="s">
        <v>11</v>
      </c>
      <c r="D18" s="137" t="s">
        <v>13</v>
      </c>
      <c r="E18" s="22">
        <v>40</v>
      </c>
      <c r="F18" s="12">
        <v>5.14</v>
      </c>
      <c r="G18" s="113">
        <v>41.96</v>
      </c>
      <c r="H18" s="23">
        <v>2.2400000000000002</v>
      </c>
      <c r="I18" s="98">
        <v>0.44</v>
      </c>
      <c r="J18" s="98">
        <v>19.760000000000002</v>
      </c>
    </row>
    <row r="19" spans="1:19" x14ac:dyDescent="0.25">
      <c r="A19" s="131"/>
      <c r="B19" s="52"/>
      <c r="C19" s="7"/>
      <c r="D19" s="8"/>
      <c r="E19" s="9"/>
      <c r="F19" s="27"/>
      <c r="G19" s="107"/>
      <c r="H19" s="106"/>
      <c r="I19" s="115"/>
      <c r="J19" s="107"/>
    </row>
    <row r="20" spans="1:19" x14ac:dyDescent="0.25">
      <c r="A20" s="131"/>
      <c r="B20" s="52"/>
      <c r="C20" s="7"/>
      <c r="D20" s="13" t="s">
        <v>17</v>
      </c>
      <c r="E20" s="14"/>
      <c r="F20" s="34">
        <f>SUM(F14:F19)</f>
        <v>94.19</v>
      </c>
      <c r="G20" s="116">
        <f>SUM(G14:G19)</f>
        <v>599.85</v>
      </c>
      <c r="H20" s="116">
        <f>SUM(H14:H19)</f>
        <v>16.66</v>
      </c>
      <c r="I20" s="116">
        <f>SUM(I14:I19)</f>
        <v>20.3</v>
      </c>
      <c r="J20" s="116">
        <f>SUM(J14:J19)</f>
        <v>94.23</v>
      </c>
    </row>
    <row r="21" spans="1:19" ht="15.75" thickBot="1" x14ac:dyDescent="0.3">
      <c r="A21" s="132"/>
      <c r="B21" s="46"/>
      <c r="C21" s="39"/>
      <c r="D21" s="40"/>
      <c r="E21" s="41"/>
      <c r="F21" s="42"/>
      <c r="G21" s="42"/>
      <c r="H21" s="42"/>
      <c r="I21" s="42"/>
      <c r="J21" s="42"/>
    </row>
    <row r="22" spans="1:19" x14ac:dyDescent="0.25">
      <c r="A22" s="131" t="s">
        <v>15</v>
      </c>
      <c r="B22" s="53" t="s">
        <v>22</v>
      </c>
      <c r="C22" s="102">
        <v>498</v>
      </c>
      <c r="D22" s="102" t="s">
        <v>52</v>
      </c>
      <c r="E22" s="104" t="s">
        <v>54</v>
      </c>
      <c r="F22" s="109">
        <v>40.76</v>
      </c>
      <c r="G22" s="98">
        <v>189.76</v>
      </c>
      <c r="H22" s="98">
        <v>7.16</v>
      </c>
      <c r="I22" s="98">
        <v>10.88</v>
      </c>
      <c r="J22" s="98">
        <v>10.8</v>
      </c>
    </row>
    <row r="23" spans="1:19" x14ac:dyDescent="0.25">
      <c r="A23" s="131"/>
      <c r="B23" s="53" t="s">
        <v>23</v>
      </c>
      <c r="C23" s="102">
        <v>511</v>
      </c>
      <c r="D23" s="101" t="s">
        <v>53</v>
      </c>
      <c r="E23" s="104">
        <v>150</v>
      </c>
      <c r="F23" s="109">
        <v>18.350000000000001</v>
      </c>
      <c r="G23" s="98">
        <v>228</v>
      </c>
      <c r="H23" s="98">
        <v>3.75</v>
      </c>
      <c r="I23" s="98">
        <v>6.15</v>
      </c>
      <c r="J23" s="98">
        <v>38.5</v>
      </c>
    </row>
    <row r="24" spans="1:19" x14ac:dyDescent="0.25">
      <c r="A24" s="131"/>
      <c r="B24" s="117" t="s">
        <v>45</v>
      </c>
      <c r="C24" s="110">
        <v>685</v>
      </c>
      <c r="D24" s="103" t="s">
        <v>46</v>
      </c>
      <c r="E24" s="104">
        <v>200</v>
      </c>
      <c r="F24" s="98">
        <v>4.3</v>
      </c>
      <c r="G24" s="98">
        <v>40</v>
      </c>
      <c r="H24" s="98">
        <v>0.53</v>
      </c>
      <c r="I24" s="98">
        <v>0</v>
      </c>
      <c r="J24" s="98">
        <v>9.4700000000000006</v>
      </c>
      <c r="P24" s="26"/>
    </row>
    <row r="25" spans="1:19" x14ac:dyDescent="0.25">
      <c r="A25" s="131"/>
      <c r="B25" s="117" t="s">
        <v>20</v>
      </c>
      <c r="C25" s="3" t="s">
        <v>11</v>
      </c>
      <c r="D25" s="137" t="s">
        <v>13</v>
      </c>
      <c r="E25" s="22">
        <v>40</v>
      </c>
      <c r="F25" s="99">
        <v>5.14</v>
      </c>
      <c r="G25" s="113">
        <v>41.96</v>
      </c>
      <c r="H25" s="23">
        <v>2.2400000000000002</v>
      </c>
      <c r="I25" s="98">
        <v>0.44</v>
      </c>
      <c r="J25" s="98">
        <v>19.760000000000002</v>
      </c>
    </row>
    <row r="26" spans="1:19" x14ac:dyDescent="0.25">
      <c r="A26" s="131"/>
      <c r="B26" s="117"/>
      <c r="C26" s="102"/>
      <c r="D26" s="129"/>
      <c r="E26" s="108"/>
      <c r="F26" s="105"/>
      <c r="G26" s="107"/>
      <c r="H26" s="106"/>
      <c r="I26" s="115"/>
      <c r="J26" s="107"/>
      <c r="S26" s="26"/>
    </row>
    <row r="27" spans="1:19" x14ac:dyDescent="0.25">
      <c r="A27" s="131"/>
      <c r="B27" s="117"/>
      <c r="C27" s="102"/>
      <c r="D27" s="13" t="s">
        <v>17</v>
      </c>
      <c r="E27" s="112"/>
      <c r="F27" s="116">
        <f>SUM(F21:F26)</f>
        <v>68.55</v>
      </c>
      <c r="G27" s="116">
        <f>SUM(G21:G26)</f>
        <v>499.71999999999997</v>
      </c>
      <c r="H27" s="116">
        <f>SUM(H21:H26)</f>
        <v>13.68</v>
      </c>
      <c r="I27" s="116">
        <f>SUM(I21:I26)</f>
        <v>17.470000000000002</v>
      </c>
      <c r="J27" s="116">
        <f>SUM(J21:J26)</f>
        <v>78.53</v>
      </c>
      <c r="S27" s="26"/>
    </row>
    <row r="28" spans="1:19" ht="15.75" thickBot="1" x14ac:dyDescent="0.3">
      <c r="A28" s="132"/>
      <c r="B28" s="44"/>
      <c r="C28" s="17"/>
      <c r="D28" s="25"/>
      <c r="E28" s="24"/>
      <c r="F28" s="20"/>
      <c r="G28" s="20"/>
      <c r="H28" s="20"/>
      <c r="I28" s="20"/>
      <c r="J28" s="133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90" zoomScaleNormal="90" workbookViewId="0">
      <selection activeCell="D40" sqref="D40"/>
    </sheetView>
  </sheetViews>
  <sheetFormatPr defaultRowHeight="15" x14ac:dyDescent="0.25"/>
  <cols>
    <col min="1" max="2" width="13.140625" style="4" customWidth="1"/>
    <col min="3" max="3" width="8" style="4" customWidth="1"/>
    <col min="4" max="4" width="27.85546875" style="4" customWidth="1"/>
    <col min="5" max="5" width="10.140625" style="4" customWidth="1"/>
    <col min="6" max="6" width="8.85546875" style="4"/>
    <col min="7" max="7" width="15.710937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s="83" customFormat="1" x14ac:dyDescent="0.25">
      <c r="A1" s="88" t="s">
        <v>31</v>
      </c>
      <c r="B1" s="87"/>
      <c r="C1" s="87"/>
      <c r="D1" s="87"/>
      <c r="E1" s="87"/>
      <c r="F1" s="87"/>
      <c r="G1" s="221" t="s">
        <v>32</v>
      </c>
      <c r="H1" s="221"/>
      <c r="I1" s="221"/>
      <c r="J1" s="221"/>
    </row>
    <row r="2" spans="1:10" x14ac:dyDescent="0.25">
      <c r="A2" s="88" t="s">
        <v>33</v>
      </c>
      <c r="B2" s="87"/>
      <c r="C2" s="87"/>
      <c r="D2" s="87"/>
      <c r="E2" s="87"/>
      <c r="F2" s="87"/>
      <c r="G2" s="221" t="s">
        <v>34</v>
      </c>
      <c r="H2" s="221"/>
      <c r="I2" s="221"/>
      <c r="J2" s="221"/>
    </row>
    <row r="3" spans="1:10" x14ac:dyDescent="0.25">
      <c r="A3" s="88" t="s">
        <v>35</v>
      </c>
      <c r="B3" s="87"/>
      <c r="C3" s="87"/>
      <c r="D3" s="87"/>
      <c r="E3" s="87"/>
      <c r="F3" s="87"/>
      <c r="G3" s="221" t="s">
        <v>36</v>
      </c>
      <c r="H3" s="221"/>
      <c r="I3" s="221"/>
      <c r="J3" s="221"/>
    </row>
    <row r="4" spans="1:10" x14ac:dyDescent="0.25">
      <c r="A4" s="90" t="s">
        <v>37</v>
      </c>
      <c r="B4" s="90"/>
      <c r="C4" s="90"/>
      <c r="D4" s="90"/>
      <c r="E4" s="219" t="s">
        <v>38</v>
      </c>
      <c r="F4" s="219"/>
      <c r="G4" s="222" t="s">
        <v>47</v>
      </c>
      <c r="H4" s="222"/>
      <c r="I4" s="222"/>
      <c r="J4" s="222"/>
    </row>
    <row r="5" spans="1:10" ht="15.75" thickBot="1" x14ac:dyDescent="0.3">
      <c r="A5" s="89"/>
      <c r="B5" s="89"/>
      <c r="C5" s="89"/>
      <c r="D5" s="89"/>
      <c r="E5" s="89"/>
      <c r="F5" s="91"/>
      <c r="G5" s="220"/>
      <c r="H5" s="220"/>
      <c r="I5" s="220"/>
      <c r="J5" s="220"/>
    </row>
    <row r="6" spans="1:10" ht="15.75" customHeight="1" thickBot="1" x14ac:dyDescent="0.3">
      <c r="A6" s="139" t="s">
        <v>0</v>
      </c>
      <c r="B6" s="140" t="s">
        <v>1</v>
      </c>
      <c r="C6" s="140" t="s">
        <v>2</v>
      </c>
      <c r="D6" s="140" t="s">
        <v>3</v>
      </c>
      <c r="E6" s="140" t="s">
        <v>4</v>
      </c>
      <c r="F6" s="140" t="s">
        <v>5</v>
      </c>
      <c r="G6" s="140" t="s">
        <v>30</v>
      </c>
      <c r="H6" s="140" t="s">
        <v>6</v>
      </c>
      <c r="I6" s="140" t="s">
        <v>7</v>
      </c>
      <c r="J6" s="141" t="s">
        <v>8</v>
      </c>
    </row>
    <row r="7" spans="1:10" ht="20.25" customHeight="1" x14ac:dyDescent="0.25">
      <c r="A7" s="142" t="s">
        <v>9</v>
      </c>
      <c r="B7" s="211" t="s">
        <v>48</v>
      </c>
      <c r="C7" s="212">
        <v>340</v>
      </c>
      <c r="D7" s="211" t="s">
        <v>49</v>
      </c>
      <c r="E7" s="186">
        <v>150</v>
      </c>
      <c r="F7" s="113">
        <v>22.5</v>
      </c>
      <c r="G7" s="121">
        <v>90</v>
      </c>
      <c r="H7" s="107">
        <v>4.8</v>
      </c>
      <c r="I7" s="121">
        <v>4.05</v>
      </c>
      <c r="J7" s="121">
        <v>8.6999999999999993</v>
      </c>
    </row>
    <row r="8" spans="1:10" ht="15.75" x14ac:dyDescent="0.25">
      <c r="A8" s="146" t="s">
        <v>16</v>
      </c>
      <c r="B8" s="117" t="s">
        <v>42</v>
      </c>
      <c r="C8" s="110">
        <v>340</v>
      </c>
      <c r="D8" s="103" t="s">
        <v>43</v>
      </c>
      <c r="E8" s="148" t="s">
        <v>18</v>
      </c>
      <c r="F8" s="149">
        <v>76.3</v>
      </c>
      <c r="G8" s="149">
        <v>298.5</v>
      </c>
      <c r="H8" s="149">
        <v>20</v>
      </c>
      <c r="I8" s="149">
        <v>23.4</v>
      </c>
      <c r="J8" s="149">
        <v>13.8</v>
      </c>
    </row>
    <row r="9" spans="1:10" ht="15.75" x14ac:dyDescent="0.25">
      <c r="A9" s="146"/>
      <c r="B9" s="117" t="s">
        <v>45</v>
      </c>
      <c r="C9" s="110">
        <v>685</v>
      </c>
      <c r="D9" s="103" t="s">
        <v>46</v>
      </c>
      <c r="E9" s="104">
        <v>200</v>
      </c>
      <c r="F9" s="98">
        <v>4.3</v>
      </c>
      <c r="G9" s="98">
        <v>40</v>
      </c>
      <c r="H9" s="98">
        <v>0.53</v>
      </c>
      <c r="I9" s="98">
        <v>0</v>
      </c>
      <c r="J9" s="98">
        <v>9.4700000000000006</v>
      </c>
    </row>
    <row r="10" spans="1:10" ht="15.75" x14ac:dyDescent="0.25">
      <c r="A10" s="146"/>
      <c r="B10" s="117" t="s">
        <v>20</v>
      </c>
      <c r="C10" s="110" t="s">
        <v>11</v>
      </c>
      <c r="D10" s="103" t="s">
        <v>12</v>
      </c>
      <c r="E10" s="148">
        <v>40</v>
      </c>
      <c r="F10" s="149">
        <v>9</v>
      </c>
      <c r="G10" s="149">
        <v>93.53</v>
      </c>
      <c r="H10" s="149">
        <v>3.16</v>
      </c>
      <c r="I10" s="149">
        <v>0.4</v>
      </c>
      <c r="J10" s="149">
        <v>19.32</v>
      </c>
    </row>
    <row r="11" spans="1:10" ht="15.75" x14ac:dyDescent="0.25">
      <c r="A11" s="146"/>
      <c r="B11" s="147"/>
      <c r="C11" s="150"/>
      <c r="D11" s="151"/>
      <c r="E11" s="152"/>
      <c r="F11" s="153"/>
      <c r="G11" s="154"/>
      <c r="H11" s="145"/>
      <c r="I11" s="154"/>
      <c r="J11" s="154"/>
    </row>
    <row r="12" spans="1:10" ht="15.75" x14ac:dyDescent="0.25">
      <c r="A12" s="146"/>
      <c r="B12" s="147"/>
      <c r="C12" s="150"/>
      <c r="D12" s="155" t="s">
        <v>17</v>
      </c>
      <c r="E12" s="156"/>
      <c r="F12" s="157">
        <f>SUM(F7:F11)</f>
        <v>112.1</v>
      </c>
      <c r="G12" s="158">
        <f>SUM(G7:G11)</f>
        <v>522.03</v>
      </c>
      <c r="H12" s="159">
        <f>SUM(H7:H11)</f>
        <v>28.490000000000002</v>
      </c>
      <c r="I12" s="158">
        <f>SUM(I7:I11)</f>
        <v>27.849999999999998</v>
      </c>
      <c r="J12" s="158">
        <f>SUM(J7:J11)</f>
        <v>51.29</v>
      </c>
    </row>
    <row r="13" spans="1:10" ht="16.5" thickBot="1" x14ac:dyDescent="0.3">
      <c r="A13" s="160"/>
      <c r="B13" s="161"/>
      <c r="C13" s="162"/>
      <c r="D13" s="163"/>
      <c r="E13" s="164"/>
      <c r="F13" s="165"/>
      <c r="G13" s="164"/>
      <c r="H13" s="164"/>
      <c r="I13" s="164"/>
      <c r="J13" s="164"/>
    </row>
    <row r="14" spans="1:10" ht="15.75" x14ac:dyDescent="0.25">
      <c r="A14" s="166" t="s">
        <v>25</v>
      </c>
      <c r="B14" s="187"/>
      <c r="C14" s="188"/>
      <c r="D14" s="189"/>
      <c r="E14" s="190"/>
      <c r="F14" s="191"/>
      <c r="G14" s="192"/>
      <c r="H14" s="193"/>
      <c r="I14" s="193"/>
      <c r="J14" s="193"/>
    </row>
    <row r="15" spans="1:10" ht="20.25" customHeight="1" x14ac:dyDescent="0.25">
      <c r="A15" s="169" t="s">
        <v>9</v>
      </c>
      <c r="B15" s="211" t="s">
        <v>48</v>
      </c>
      <c r="C15" s="212">
        <v>340</v>
      </c>
      <c r="D15" s="211" t="s">
        <v>49</v>
      </c>
      <c r="E15" s="210">
        <v>125</v>
      </c>
      <c r="F15" s="210">
        <v>18.75</v>
      </c>
      <c r="G15" s="114">
        <v>75</v>
      </c>
      <c r="H15" s="114">
        <v>4</v>
      </c>
      <c r="I15" s="114">
        <v>3.38</v>
      </c>
      <c r="J15" s="114">
        <v>7.25</v>
      </c>
    </row>
    <row r="16" spans="1:10" ht="15.75" x14ac:dyDescent="0.25">
      <c r="A16" s="169" t="s">
        <v>16</v>
      </c>
      <c r="B16" s="117" t="s">
        <v>42</v>
      </c>
      <c r="C16" s="110">
        <v>340</v>
      </c>
      <c r="D16" s="103" t="s">
        <v>43</v>
      </c>
      <c r="E16" s="104" t="s">
        <v>44</v>
      </c>
      <c r="F16" s="98">
        <v>44.23</v>
      </c>
      <c r="G16" s="98">
        <v>218.9</v>
      </c>
      <c r="H16" s="98">
        <v>14.67</v>
      </c>
      <c r="I16" s="98">
        <v>17.16</v>
      </c>
      <c r="J16" s="98">
        <v>10.119999999999999</v>
      </c>
    </row>
    <row r="17" spans="1:16" ht="17.25" customHeight="1" x14ac:dyDescent="0.25">
      <c r="A17" s="146"/>
      <c r="B17" s="117" t="s">
        <v>45</v>
      </c>
      <c r="C17" s="110">
        <v>685</v>
      </c>
      <c r="D17" s="103" t="s">
        <v>46</v>
      </c>
      <c r="E17" s="104">
        <v>200</v>
      </c>
      <c r="F17" s="98">
        <v>4.3</v>
      </c>
      <c r="G17" s="98">
        <v>40</v>
      </c>
      <c r="H17" s="98">
        <v>0.53</v>
      </c>
      <c r="I17" s="98">
        <v>0</v>
      </c>
      <c r="J17" s="98">
        <v>9.4700000000000006</v>
      </c>
      <c r="P17" s="26"/>
    </row>
    <row r="18" spans="1:16" ht="18" customHeight="1" x14ac:dyDescent="0.25">
      <c r="A18" s="146"/>
      <c r="B18" s="117" t="s">
        <v>20</v>
      </c>
      <c r="C18" s="110" t="s">
        <v>11</v>
      </c>
      <c r="D18" s="103" t="s">
        <v>12</v>
      </c>
      <c r="E18" s="104">
        <v>20</v>
      </c>
      <c r="F18" s="98">
        <v>4.5</v>
      </c>
      <c r="G18" s="98">
        <v>46.77</v>
      </c>
      <c r="H18" s="107">
        <v>1.58</v>
      </c>
      <c r="I18" s="98">
        <v>0.2</v>
      </c>
      <c r="J18" s="98">
        <v>9.66</v>
      </c>
    </row>
    <row r="19" spans="1:16" ht="15.75" x14ac:dyDescent="0.25">
      <c r="A19" s="146"/>
      <c r="B19" s="117"/>
      <c r="C19" s="48"/>
      <c r="D19" s="49"/>
      <c r="E19" s="50"/>
      <c r="F19" s="33"/>
      <c r="G19" s="99"/>
      <c r="H19" s="107"/>
      <c r="I19" s="99"/>
      <c r="J19" s="99"/>
    </row>
    <row r="20" spans="1:16" ht="15.75" x14ac:dyDescent="0.25">
      <c r="A20" s="146"/>
      <c r="B20" s="117"/>
      <c r="C20" s="48"/>
      <c r="D20" s="31" t="s">
        <v>17</v>
      </c>
      <c r="E20" s="32"/>
      <c r="F20" s="33">
        <f>SUM(F15:F19)</f>
        <v>71.78</v>
      </c>
      <c r="G20" s="35">
        <f>SUM(G15:G19)</f>
        <v>380.66999999999996</v>
      </c>
      <c r="H20" s="56">
        <f>SUM(H15:H19)</f>
        <v>20.78</v>
      </c>
      <c r="I20" s="35">
        <f>SUM(I15:I19)</f>
        <v>20.74</v>
      </c>
      <c r="J20" s="35">
        <f>SUM(J15:J19)</f>
        <v>36.5</v>
      </c>
    </row>
    <row r="21" spans="1:16" ht="16.5" thickBot="1" x14ac:dyDescent="0.3">
      <c r="A21" s="160"/>
      <c r="B21" s="119"/>
      <c r="C21" s="18"/>
      <c r="D21" s="19"/>
      <c r="E21" s="36"/>
      <c r="F21" s="37"/>
      <c r="G21" s="37"/>
      <c r="H21" s="37"/>
      <c r="I21" s="37"/>
      <c r="J21" s="37"/>
    </row>
    <row r="22" spans="1:16" ht="15.75" x14ac:dyDescent="0.25">
      <c r="A22" s="170" t="s">
        <v>26</v>
      </c>
      <c r="B22" s="194"/>
      <c r="C22" s="195"/>
      <c r="D22" s="196"/>
      <c r="E22" s="197"/>
      <c r="F22" s="198"/>
      <c r="G22" s="199"/>
      <c r="H22" s="200"/>
      <c r="I22" s="200"/>
      <c r="J22" s="200"/>
    </row>
    <row r="23" spans="1:16" ht="20.25" customHeight="1" x14ac:dyDescent="0.25">
      <c r="A23" s="146" t="s">
        <v>9</v>
      </c>
      <c r="B23" s="211" t="s">
        <v>48</v>
      </c>
      <c r="C23" s="212">
        <v>340</v>
      </c>
      <c r="D23" s="211" t="s">
        <v>49</v>
      </c>
      <c r="E23" s="171">
        <v>25</v>
      </c>
      <c r="F23" s="144">
        <f>F7-F15</f>
        <v>3.75</v>
      </c>
      <c r="G23" s="144">
        <f t="shared" ref="G23:J23" si="0">G7-G15</f>
        <v>15</v>
      </c>
      <c r="H23" s="144">
        <f t="shared" si="0"/>
        <v>0.79999999999999982</v>
      </c>
      <c r="I23" s="144">
        <f t="shared" si="0"/>
        <v>0.66999999999999993</v>
      </c>
      <c r="J23" s="144">
        <f t="shared" si="0"/>
        <v>1.4499999999999993</v>
      </c>
    </row>
    <row r="24" spans="1:16" ht="15.75" x14ac:dyDescent="0.25">
      <c r="A24" s="146" t="s">
        <v>16</v>
      </c>
      <c r="B24" s="117" t="s">
        <v>42</v>
      </c>
      <c r="C24" s="110">
        <v>340</v>
      </c>
      <c r="D24" s="103" t="s">
        <v>43</v>
      </c>
      <c r="E24" s="171">
        <v>70</v>
      </c>
      <c r="F24" s="149">
        <v>32.07</v>
      </c>
      <c r="G24" s="149">
        <f>G8-G16</f>
        <v>79.599999999999994</v>
      </c>
      <c r="H24" s="149">
        <f t="shared" ref="H24:J24" si="1">H8-H16</f>
        <v>5.33</v>
      </c>
      <c r="I24" s="149">
        <f t="shared" si="1"/>
        <v>6.2399999999999984</v>
      </c>
      <c r="J24" s="149">
        <f t="shared" si="1"/>
        <v>3.6800000000000015</v>
      </c>
    </row>
    <row r="25" spans="1:16" ht="15.75" x14ac:dyDescent="0.25">
      <c r="A25" s="146"/>
      <c r="B25" s="117" t="s">
        <v>45</v>
      </c>
      <c r="C25" s="110">
        <v>685</v>
      </c>
      <c r="D25" s="103" t="s">
        <v>46</v>
      </c>
      <c r="E25" s="148">
        <v>200</v>
      </c>
      <c r="F25" s="149"/>
      <c r="G25" s="149"/>
      <c r="H25" s="145"/>
      <c r="I25" s="149"/>
      <c r="J25" s="149"/>
    </row>
    <row r="26" spans="1:16" ht="15.75" x14ac:dyDescent="0.25">
      <c r="A26" s="169"/>
      <c r="B26" s="117" t="s">
        <v>20</v>
      </c>
      <c r="C26" s="110" t="s">
        <v>11</v>
      </c>
      <c r="D26" s="103" t="s">
        <v>12</v>
      </c>
      <c r="E26" s="104">
        <v>20</v>
      </c>
      <c r="F26" s="98">
        <v>4.5</v>
      </c>
      <c r="G26" s="98">
        <v>46.77</v>
      </c>
      <c r="H26" s="107">
        <v>1.58</v>
      </c>
      <c r="I26" s="98">
        <v>0.2</v>
      </c>
      <c r="J26" s="98">
        <v>9.66</v>
      </c>
    </row>
    <row r="27" spans="1:16" s="100" customFormat="1" ht="15.75" x14ac:dyDescent="0.25">
      <c r="A27" s="169"/>
      <c r="B27" s="143"/>
      <c r="C27" s="184"/>
      <c r="D27" s="174"/>
      <c r="E27" s="171"/>
      <c r="F27" s="145"/>
      <c r="G27" s="145"/>
      <c r="H27" s="175"/>
      <c r="I27" s="145"/>
      <c r="J27" s="145"/>
    </row>
    <row r="28" spans="1:16" ht="15.75" x14ac:dyDescent="0.25">
      <c r="A28" s="169"/>
      <c r="B28" s="172"/>
      <c r="C28" s="173"/>
      <c r="D28" s="167" t="s">
        <v>17</v>
      </c>
      <c r="E28" s="168"/>
      <c r="F28" s="158">
        <f>SUM(F22:F27)</f>
        <v>40.32</v>
      </c>
      <c r="G28" s="185">
        <f>SUM(G22:G27)</f>
        <v>141.37</v>
      </c>
      <c r="H28" s="185">
        <f>SUM(H22:H27)</f>
        <v>7.71</v>
      </c>
      <c r="I28" s="185">
        <f>SUM(I22:I27)</f>
        <v>7.1099999999999985</v>
      </c>
      <c r="J28" s="185">
        <f>SUM(J22:J27)</f>
        <v>14.790000000000001</v>
      </c>
    </row>
    <row r="29" spans="1:16" ht="16.5" thickBot="1" x14ac:dyDescent="0.3">
      <c r="A29" s="176"/>
      <c r="B29" s="176"/>
      <c r="C29" s="177"/>
      <c r="D29" s="178"/>
      <c r="E29" s="179"/>
      <c r="F29" s="180"/>
      <c r="G29" s="181"/>
      <c r="H29" s="181"/>
      <c r="I29" s="181"/>
      <c r="J29" s="181"/>
    </row>
    <row r="30" spans="1:16" x14ac:dyDescent="0.25">
      <c r="A30" s="26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36" sqref="D36"/>
    </sheetView>
  </sheetViews>
  <sheetFormatPr defaultRowHeight="15" x14ac:dyDescent="0.25"/>
  <cols>
    <col min="1" max="1" width="12.28515625" customWidth="1"/>
    <col min="2" max="2" width="11.7109375" customWidth="1"/>
    <col min="4" max="4" width="30.28515625" customWidth="1"/>
    <col min="5" max="5" width="9.5703125" customWidth="1"/>
    <col min="7" max="7" width="14" customWidth="1"/>
    <col min="9" max="9" width="10.5703125" customWidth="1"/>
    <col min="10" max="10" width="11.140625" customWidth="1"/>
  </cols>
  <sheetData>
    <row r="1" spans="1:10" x14ac:dyDescent="0.25">
      <c r="A1" s="93" t="s">
        <v>31</v>
      </c>
      <c r="B1" s="92"/>
      <c r="C1" s="92"/>
      <c r="D1" s="92"/>
      <c r="E1" s="92"/>
      <c r="F1" s="92"/>
      <c r="G1" s="221" t="s">
        <v>32</v>
      </c>
      <c r="H1" s="221"/>
      <c r="I1" s="221"/>
      <c r="J1" s="221"/>
    </row>
    <row r="2" spans="1:10" x14ac:dyDescent="0.25">
      <c r="A2" s="93" t="s">
        <v>33</v>
      </c>
      <c r="B2" s="92"/>
      <c r="C2" s="92"/>
      <c r="D2" s="92"/>
      <c r="E2" s="92"/>
      <c r="F2" s="92"/>
      <c r="G2" s="221" t="s">
        <v>34</v>
      </c>
      <c r="H2" s="221"/>
      <c r="I2" s="221"/>
      <c r="J2" s="221"/>
    </row>
    <row r="3" spans="1:10" x14ac:dyDescent="0.25">
      <c r="A3" s="93" t="s">
        <v>35</v>
      </c>
      <c r="B3" s="92"/>
      <c r="C3" s="92"/>
      <c r="D3" s="92"/>
      <c r="E3" s="92"/>
      <c r="F3" s="92"/>
      <c r="G3" s="221" t="s">
        <v>36</v>
      </c>
      <c r="H3" s="221"/>
      <c r="I3" s="221"/>
      <c r="J3" s="221"/>
    </row>
    <row r="4" spans="1:10" x14ac:dyDescent="0.25">
      <c r="A4" s="95" t="s">
        <v>37</v>
      </c>
      <c r="B4" s="95"/>
      <c r="C4" s="95"/>
      <c r="D4" s="95"/>
      <c r="E4" s="219" t="s">
        <v>38</v>
      </c>
      <c r="F4" s="219"/>
      <c r="G4" s="222" t="s">
        <v>47</v>
      </c>
      <c r="H4" s="222"/>
      <c r="I4" s="222"/>
      <c r="J4" s="222"/>
    </row>
    <row r="5" spans="1:10" ht="15.75" thickBot="1" x14ac:dyDescent="0.3">
      <c r="A5" s="94"/>
      <c r="B5" s="94"/>
      <c r="C5" s="94"/>
      <c r="D5" s="94"/>
      <c r="E5" s="94"/>
      <c r="F5" s="96"/>
      <c r="G5" s="220"/>
      <c r="H5" s="220"/>
      <c r="I5" s="220"/>
      <c r="J5" s="220"/>
    </row>
    <row r="6" spans="1:10" ht="18" customHeight="1" thickBot="1" x14ac:dyDescent="0.3">
      <c r="A6" s="57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30</v>
      </c>
      <c r="H6" s="58" t="s">
        <v>6</v>
      </c>
      <c r="I6" s="58" t="s">
        <v>7</v>
      </c>
      <c r="J6" s="58" t="s">
        <v>8</v>
      </c>
    </row>
    <row r="7" spans="1:10" ht="15" customHeight="1" x14ac:dyDescent="0.25">
      <c r="A7" s="63" t="s">
        <v>10</v>
      </c>
      <c r="B7" s="64" t="s">
        <v>28</v>
      </c>
      <c r="C7" s="66">
        <v>71</v>
      </c>
      <c r="D7" s="64" t="s">
        <v>29</v>
      </c>
      <c r="E7" s="62">
        <v>60</v>
      </c>
      <c r="F7" s="62">
        <v>16.920000000000002</v>
      </c>
      <c r="G7" s="62">
        <v>74.400000000000006</v>
      </c>
      <c r="H7" s="62">
        <v>0.84</v>
      </c>
      <c r="I7" s="62">
        <v>6.06</v>
      </c>
      <c r="J7" s="62">
        <v>4.08</v>
      </c>
    </row>
    <row r="8" spans="1:10" ht="15" customHeight="1" x14ac:dyDescent="0.25">
      <c r="A8" s="15" t="s">
        <v>14</v>
      </c>
      <c r="B8" s="43" t="s">
        <v>21</v>
      </c>
      <c r="C8" s="102">
        <v>196</v>
      </c>
      <c r="D8" s="103" t="s">
        <v>50</v>
      </c>
      <c r="E8" s="51" t="s">
        <v>55</v>
      </c>
      <c r="F8" s="12">
        <v>30.39</v>
      </c>
      <c r="G8" s="28">
        <v>133.51</v>
      </c>
      <c r="H8" s="2">
        <v>3.97</v>
      </c>
      <c r="I8" s="2">
        <v>3.77</v>
      </c>
      <c r="J8" s="2">
        <v>20.93</v>
      </c>
    </row>
    <row r="9" spans="1:10" x14ac:dyDescent="0.25">
      <c r="A9" s="15"/>
      <c r="B9" s="53" t="s">
        <v>22</v>
      </c>
      <c r="C9" s="102">
        <v>498</v>
      </c>
      <c r="D9" s="102" t="s">
        <v>52</v>
      </c>
      <c r="E9" s="51" t="s">
        <v>40</v>
      </c>
      <c r="F9" s="29">
        <v>43.07</v>
      </c>
      <c r="G9" s="2">
        <v>202.41</v>
      </c>
      <c r="H9" s="2">
        <v>7.64</v>
      </c>
      <c r="I9" s="2">
        <v>11.61</v>
      </c>
      <c r="J9" s="2">
        <v>11.52</v>
      </c>
    </row>
    <row r="10" spans="1:10" x14ac:dyDescent="0.25">
      <c r="A10" s="15"/>
      <c r="B10" s="53" t="s">
        <v>23</v>
      </c>
      <c r="C10" s="102">
        <v>511</v>
      </c>
      <c r="D10" s="101" t="s">
        <v>53</v>
      </c>
      <c r="E10" s="104">
        <v>150</v>
      </c>
      <c r="F10" s="109">
        <v>18.350000000000001</v>
      </c>
      <c r="G10" s="98">
        <v>228</v>
      </c>
      <c r="H10" s="98">
        <v>3.75</v>
      </c>
      <c r="I10" s="98">
        <v>6.15</v>
      </c>
      <c r="J10" s="98">
        <v>38.5</v>
      </c>
    </row>
    <row r="11" spans="1:10" x14ac:dyDescent="0.25">
      <c r="A11" s="15"/>
      <c r="B11" s="117" t="s">
        <v>24</v>
      </c>
      <c r="C11" s="110">
        <v>685</v>
      </c>
      <c r="D11" s="103" t="s">
        <v>46</v>
      </c>
      <c r="E11" s="51">
        <v>200</v>
      </c>
      <c r="F11" s="98">
        <v>4.3</v>
      </c>
      <c r="G11" s="98">
        <v>40</v>
      </c>
      <c r="H11" s="98">
        <v>0.53</v>
      </c>
      <c r="I11" s="98">
        <v>0</v>
      </c>
      <c r="J11" s="98">
        <v>9.4700000000000006</v>
      </c>
    </row>
    <row r="12" spans="1:10" x14ac:dyDescent="0.25">
      <c r="A12" s="54"/>
      <c r="B12" s="117" t="s">
        <v>20</v>
      </c>
      <c r="C12" s="3" t="s">
        <v>11</v>
      </c>
      <c r="D12" s="137" t="s">
        <v>13</v>
      </c>
      <c r="E12" s="22">
        <v>40</v>
      </c>
      <c r="F12" s="12">
        <v>5.14</v>
      </c>
      <c r="G12" s="30">
        <v>41.96</v>
      </c>
      <c r="H12" s="23">
        <v>2.2400000000000002</v>
      </c>
      <c r="I12" s="2">
        <v>0.44</v>
      </c>
      <c r="J12" s="2">
        <v>19.760000000000002</v>
      </c>
    </row>
    <row r="13" spans="1:10" x14ac:dyDescent="0.25">
      <c r="A13" s="54"/>
      <c r="B13" s="52"/>
      <c r="C13" s="47"/>
      <c r="D13" s="8"/>
      <c r="E13" s="9"/>
      <c r="F13" s="27"/>
      <c r="G13" s="10"/>
      <c r="H13" s="6"/>
      <c r="I13" s="11"/>
      <c r="J13" s="10"/>
    </row>
    <row r="14" spans="1:10" x14ac:dyDescent="0.25">
      <c r="A14" s="54"/>
      <c r="B14" s="52"/>
      <c r="C14" s="47"/>
      <c r="D14" s="13" t="s">
        <v>17</v>
      </c>
      <c r="E14" s="14"/>
      <c r="F14" s="34">
        <f>SUM(F7:F13)</f>
        <v>118.16999999999999</v>
      </c>
      <c r="G14" s="34">
        <f>SUM(G7:G13)</f>
        <v>720.28</v>
      </c>
      <c r="H14" s="34">
        <f>SUM(H7:H13)</f>
        <v>18.97</v>
      </c>
      <c r="I14" s="34">
        <f>SUM(I7:I13)</f>
        <v>28.029999999999998</v>
      </c>
      <c r="J14" s="34">
        <f>SUM(J7:J13)</f>
        <v>104.26</v>
      </c>
    </row>
    <row r="15" spans="1:10" ht="15.75" thickBot="1" x14ac:dyDescent="0.3">
      <c r="A15" s="125"/>
      <c r="B15" s="123"/>
      <c r="C15" s="39"/>
      <c r="D15" s="40"/>
      <c r="E15" s="41"/>
      <c r="F15" s="42"/>
      <c r="G15" s="42"/>
      <c r="H15" s="42"/>
      <c r="I15" s="42"/>
      <c r="J15" s="42"/>
    </row>
    <row r="16" spans="1:10" x14ac:dyDescent="0.25">
      <c r="A16" s="67" t="s">
        <v>25</v>
      </c>
      <c r="B16" s="74"/>
      <c r="C16" s="74"/>
      <c r="D16" s="75"/>
      <c r="E16" s="75"/>
      <c r="F16" s="75"/>
      <c r="G16" s="75"/>
      <c r="H16" s="75"/>
      <c r="I16" s="75"/>
      <c r="J16" s="136"/>
    </row>
    <row r="17" spans="1:10" ht="18.75" customHeight="1" x14ac:dyDescent="0.25">
      <c r="A17" s="111" t="s">
        <v>10</v>
      </c>
      <c r="B17" s="43" t="s">
        <v>21</v>
      </c>
      <c r="C17" s="102">
        <v>196</v>
      </c>
      <c r="D17" s="103" t="s">
        <v>50</v>
      </c>
      <c r="E17" s="104" t="s">
        <v>51</v>
      </c>
      <c r="F17" s="99">
        <v>25.64</v>
      </c>
      <c r="G17" s="114">
        <v>100.13</v>
      </c>
      <c r="H17" s="98">
        <v>2.98</v>
      </c>
      <c r="I17" s="98">
        <v>2.83</v>
      </c>
      <c r="J17" s="98">
        <v>15.7</v>
      </c>
    </row>
    <row r="18" spans="1:10" x14ac:dyDescent="0.25">
      <c r="A18" s="111" t="s">
        <v>14</v>
      </c>
      <c r="B18" s="53" t="s">
        <v>22</v>
      </c>
      <c r="C18" s="102">
        <v>498</v>
      </c>
      <c r="D18" s="102" t="s">
        <v>52</v>
      </c>
      <c r="E18" s="104" t="s">
        <v>54</v>
      </c>
      <c r="F18" s="109">
        <v>40.76</v>
      </c>
      <c r="G18" s="98">
        <v>189.76</v>
      </c>
      <c r="H18" s="98">
        <v>7.16</v>
      </c>
      <c r="I18" s="98">
        <v>10.88</v>
      </c>
      <c r="J18" s="98">
        <v>10.8</v>
      </c>
    </row>
    <row r="19" spans="1:10" x14ac:dyDescent="0.25">
      <c r="A19" s="118"/>
      <c r="B19" s="53" t="s">
        <v>23</v>
      </c>
      <c r="C19" s="102">
        <v>511</v>
      </c>
      <c r="D19" s="101" t="s">
        <v>53</v>
      </c>
      <c r="E19" s="104">
        <v>150</v>
      </c>
      <c r="F19" s="109">
        <v>18.350000000000001</v>
      </c>
      <c r="G19" s="98">
        <v>228</v>
      </c>
      <c r="H19" s="98">
        <v>3.75</v>
      </c>
      <c r="I19" s="98">
        <v>6.15</v>
      </c>
      <c r="J19" s="98">
        <v>38.5</v>
      </c>
    </row>
    <row r="20" spans="1:10" ht="15.75" customHeight="1" x14ac:dyDescent="0.25">
      <c r="A20" s="118"/>
      <c r="B20" s="117" t="s">
        <v>45</v>
      </c>
      <c r="C20" s="110">
        <v>685</v>
      </c>
      <c r="D20" s="103" t="s">
        <v>46</v>
      </c>
      <c r="E20" s="104">
        <v>200</v>
      </c>
      <c r="F20" s="98">
        <v>4.3</v>
      </c>
      <c r="G20" s="98">
        <v>40</v>
      </c>
      <c r="H20" s="98">
        <v>0.53</v>
      </c>
      <c r="I20" s="98">
        <v>0</v>
      </c>
      <c r="J20" s="98">
        <v>9.4700000000000006</v>
      </c>
    </row>
    <row r="21" spans="1:10" ht="16.5" customHeight="1" x14ac:dyDescent="0.25">
      <c r="A21" s="118"/>
      <c r="B21" s="117" t="s">
        <v>20</v>
      </c>
      <c r="C21" s="3" t="s">
        <v>11</v>
      </c>
      <c r="D21" s="137" t="s">
        <v>13</v>
      </c>
      <c r="E21" s="22">
        <v>40</v>
      </c>
      <c r="F21" s="99">
        <v>5.14</v>
      </c>
      <c r="G21" s="113">
        <v>41.96</v>
      </c>
      <c r="H21" s="23">
        <v>2.2400000000000002</v>
      </c>
      <c r="I21" s="98">
        <v>0.44</v>
      </c>
      <c r="J21" s="98">
        <v>19.760000000000002</v>
      </c>
    </row>
    <row r="22" spans="1:10" x14ac:dyDescent="0.25">
      <c r="A22" s="118"/>
      <c r="B22" s="117"/>
      <c r="C22" s="102"/>
      <c r="D22" s="129"/>
      <c r="E22" s="108"/>
      <c r="F22" s="105"/>
      <c r="G22" s="107"/>
      <c r="H22" s="106"/>
      <c r="I22" s="115"/>
      <c r="J22" s="107"/>
    </row>
    <row r="23" spans="1:10" x14ac:dyDescent="0.25">
      <c r="A23" s="118"/>
      <c r="B23" s="117"/>
      <c r="C23" s="102"/>
      <c r="D23" s="13" t="s">
        <v>17</v>
      </c>
      <c r="E23" s="112"/>
      <c r="F23" s="116">
        <f>SUM(F17:F22)</f>
        <v>94.19</v>
      </c>
      <c r="G23" s="116">
        <f>SUM(G17:G22)</f>
        <v>599.85</v>
      </c>
      <c r="H23" s="116">
        <f>SUM(H17:H22)</f>
        <v>16.66</v>
      </c>
      <c r="I23" s="116">
        <f>SUM(I17:I22)</f>
        <v>20.3</v>
      </c>
      <c r="J23" s="116">
        <f>SUM(J17:J22)</f>
        <v>94.23</v>
      </c>
    </row>
    <row r="24" spans="1:10" ht="15.75" thickBot="1" x14ac:dyDescent="0.3">
      <c r="A24" s="125"/>
      <c r="B24" s="123"/>
      <c r="C24" s="39"/>
      <c r="D24" s="40"/>
      <c r="E24" s="124"/>
      <c r="F24" s="42"/>
      <c r="G24" s="42"/>
      <c r="H24" s="42"/>
      <c r="I24" s="42"/>
      <c r="J24" s="42"/>
    </row>
    <row r="25" spans="1:10" x14ac:dyDescent="0.25">
      <c r="A25" s="67" t="s">
        <v>27</v>
      </c>
      <c r="B25" s="74"/>
      <c r="C25" s="74"/>
      <c r="D25" s="75"/>
      <c r="E25" s="75"/>
      <c r="F25" s="75"/>
      <c r="G25" s="75"/>
      <c r="H25" s="75"/>
      <c r="I25" s="75"/>
      <c r="J25" s="136"/>
    </row>
    <row r="26" spans="1:10" x14ac:dyDescent="0.25">
      <c r="A26" s="134" t="s">
        <v>10</v>
      </c>
      <c r="B26" s="73" t="s">
        <v>28</v>
      </c>
      <c r="C26" s="72">
        <v>71</v>
      </c>
      <c r="D26" s="73" t="s">
        <v>29</v>
      </c>
      <c r="E26" s="135">
        <v>60</v>
      </c>
      <c r="F26" s="135">
        <v>16.920000000000002</v>
      </c>
      <c r="G26" s="135">
        <v>74.400000000000006</v>
      </c>
      <c r="H26" s="135">
        <v>0.84</v>
      </c>
      <c r="I26" s="135">
        <v>6.06</v>
      </c>
      <c r="J26" s="135">
        <v>4.08</v>
      </c>
    </row>
    <row r="27" spans="1:10" x14ac:dyDescent="0.25">
      <c r="A27" s="15" t="s">
        <v>14</v>
      </c>
      <c r="B27" s="43" t="s">
        <v>21</v>
      </c>
      <c r="C27" s="102">
        <v>196</v>
      </c>
      <c r="D27" s="103" t="s">
        <v>50</v>
      </c>
      <c r="E27" s="9">
        <v>50</v>
      </c>
      <c r="F27" s="38">
        <f>F8-F17</f>
        <v>4.75</v>
      </c>
      <c r="G27" s="38">
        <f t="shared" ref="G27:J27" si="0">G8-G17</f>
        <v>33.379999999999995</v>
      </c>
      <c r="H27" s="38">
        <f t="shared" si="0"/>
        <v>0.99000000000000021</v>
      </c>
      <c r="I27" s="38">
        <f t="shared" si="0"/>
        <v>0.94</v>
      </c>
      <c r="J27" s="38">
        <f t="shared" si="0"/>
        <v>5.23</v>
      </c>
    </row>
    <row r="28" spans="1:10" x14ac:dyDescent="0.25">
      <c r="A28" s="54"/>
      <c r="B28" s="53" t="s">
        <v>22</v>
      </c>
      <c r="C28" s="102">
        <v>498</v>
      </c>
      <c r="D28" s="102" t="s">
        <v>52</v>
      </c>
      <c r="E28" s="51">
        <v>5</v>
      </c>
      <c r="F28" s="29">
        <f>F9-F18</f>
        <v>2.3100000000000023</v>
      </c>
      <c r="G28" s="2">
        <f>G9-G18</f>
        <v>12.650000000000006</v>
      </c>
      <c r="H28" s="98">
        <f t="shared" ref="H28:J28" si="1">H9-H18</f>
        <v>0.47999999999999954</v>
      </c>
      <c r="I28" s="98">
        <f t="shared" si="1"/>
        <v>0.72999999999999865</v>
      </c>
      <c r="J28" s="98">
        <f t="shared" si="1"/>
        <v>0.71999999999999886</v>
      </c>
    </row>
    <row r="29" spans="1:10" x14ac:dyDescent="0.25">
      <c r="A29" s="54"/>
      <c r="B29" s="53" t="s">
        <v>23</v>
      </c>
      <c r="C29" s="102">
        <v>511</v>
      </c>
      <c r="D29" s="101" t="s">
        <v>53</v>
      </c>
      <c r="E29" s="104">
        <v>150</v>
      </c>
      <c r="F29" s="109"/>
      <c r="G29" s="98"/>
      <c r="H29" s="98"/>
      <c r="I29" s="98"/>
      <c r="J29" s="98"/>
    </row>
    <row r="30" spans="1:10" ht="17.25" customHeight="1" x14ac:dyDescent="0.25">
      <c r="A30" s="54"/>
      <c r="B30" s="117" t="s">
        <v>24</v>
      </c>
      <c r="C30" s="110">
        <v>685</v>
      </c>
      <c r="D30" s="103" t="s">
        <v>46</v>
      </c>
      <c r="E30" s="51">
        <v>200</v>
      </c>
      <c r="F30" s="2"/>
      <c r="G30" s="2"/>
      <c r="H30" s="2"/>
      <c r="I30" s="2"/>
      <c r="J30" s="2"/>
    </row>
    <row r="31" spans="1:10" ht="15.75" customHeight="1" x14ac:dyDescent="0.25">
      <c r="A31" s="54"/>
      <c r="B31" s="117" t="s">
        <v>20</v>
      </c>
      <c r="C31" s="3" t="s">
        <v>11</v>
      </c>
      <c r="D31" s="137" t="s">
        <v>13</v>
      </c>
      <c r="E31" s="22">
        <v>40</v>
      </c>
      <c r="F31" s="12"/>
      <c r="G31" s="30"/>
      <c r="H31" s="23"/>
      <c r="I31" s="2"/>
      <c r="J31" s="2"/>
    </row>
    <row r="32" spans="1:10" x14ac:dyDescent="0.25">
      <c r="A32" s="54"/>
      <c r="B32" s="52"/>
      <c r="C32" s="47"/>
      <c r="D32" s="8"/>
      <c r="E32" s="9"/>
      <c r="F32" s="27"/>
      <c r="G32" s="10"/>
      <c r="H32" s="6"/>
      <c r="I32" s="11"/>
      <c r="J32" s="10"/>
    </row>
    <row r="33" spans="1:10" x14ac:dyDescent="0.25">
      <c r="A33" s="54"/>
      <c r="B33" s="52"/>
      <c r="C33" s="47"/>
      <c r="D33" s="13" t="s">
        <v>17</v>
      </c>
      <c r="E33" s="14"/>
      <c r="F33" s="34">
        <f>SUM(F26:F32)</f>
        <v>23.980000000000004</v>
      </c>
      <c r="G33" s="34">
        <f>SUM(G26:G32)</f>
        <v>120.43</v>
      </c>
      <c r="H33" s="34">
        <f>SUM(H26:H32)</f>
        <v>2.3099999999999996</v>
      </c>
      <c r="I33" s="34">
        <f>SUM(I26:I32)</f>
        <v>7.7299999999999986</v>
      </c>
      <c r="J33" s="34">
        <f>SUM(J26:J32)</f>
        <v>10.029999999999999</v>
      </c>
    </row>
    <row r="34" spans="1:10" ht="15.75" thickBot="1" x14ac:dyDescent="0.3">
      <c r="A34" s="55"/>
      <c r="B34" s="46"/>
      <c r="C34" s="39"/>
      <c r="D34" s="40"/>
      <c r="E34" s="41"/>
      <c r="F34" s="42"/>
      <c r="G34" s="42"/>
      <c r="H34" s="42"/>
      <c r="I34" s="42"/>
      <c r="J34" s="42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N19" sqref="N19"/>
    </sheetView>
  </sheetViews>
  <sheetFormatPr defaultRowHeight="15" x14ac:dyDescent="0.25"/>
  <cols>
    <col min="1" max="1" width="12.7109375" customWidth="1"/>
    <col min="2" max="2" width="13.28515625" customWidth="1"/>
    <col min="4" max="4" width="26.42578125" customWidth="1"/>
    <col min="7" max="7" width="14.5703125" customWidth="1"/>
    <col min="10" max="10" width="10.5703125" customWidth="1"/>
  </cols>
  <sheetData>
    <row r="1" spans="1:10" x14ac:dyDescent="0.25">
      <c r="A1" s="100" t="s">
        <v>31</v>
      </c>
      <c r="B1" s="97"/>
      <c r="C1" s="97"/>
      <c r="D1" s="97"/>
      <c r="E1" s="97"/>
      <c r="F1" s="97"/>
      <c r="G1" s="221" t="s">
        <v>32</v>
      </c>
      <c r="H1" s="221"/>
      <c r="I1" s="221"/>
      <c r="J1" s="221"/>
    </row>
    <row r="2" spans="1:10" x14ac:dyDescent="0.25">
      <c r="A2" s="100" t="s">
        <v>33</v>
      </c>
      <c r="B2" s="97"/>
      <c r="C2" s="97"/>
      <c r="D2" s="97"/>
      <c r="E2" s="97"/>
      <c r="F2" s="97"/>
      <c r="G2" s="221" t="s">
        <v>34</v>
      </c>
      <c r="H2" s="221"/>
      <c r="I2" s="221"/>
      <c r="J2" s="221"/>
    </row>
    <row r="3" spans="1:10" x14ac:dyDescent="0.25">
      <c r="A3" s="100" t="s">
        <v>35</v>
      </c>
      <c r="B3" s="97"/>
      <c r="C3" s="97"/>
      <c r="D3" s="97"/>
      <c r="E3" s="97"/>
      <c r="F3" s="97"/>
      <c r="G3" s="221" t="s">
        <v>36</v>
      </c>
      <c r="H3" s="221"/>
      <c r="I3" s="221"/>
      <c r="J3" s="221"/>
    </row>
    <row r="4" spans="1:10" x14ac:dyDescent="0.25">
      <c r="A4" s="127" t="s">
        <v>37</v>
      </c>
      <c r="B4" s="127"/>
      <c r="C4" s="127"/>
      <c r="D4" s="127"/>
      <c r="E4" s="219" t="s">
        <v>38</v>
      </c>
      <c r="F4" s="219"/>
      <c r="G4" s="222" t="s">
        <v>47</v>
      </c>
      <c r="H4" s="222"/>
      <c r="I4" s="222"/>
      <c r="J4" s="222"/>
    </row>
    <row r="5" spans="1:10" ht="15.75" thickBot="1" x14ac:dyDescent="0.3">
      <c r="A5" s="126"/>
      <c r="B5" s="126"/>
      <c r="C5" s="126"/>
      <c r="D5" s="126"/>
      <c r="E5" s="126"/>
      <c r="F5" s="128"/>
      <c r="G5" s="220"/>
      <c r="H5" s="220"/>
      <c r="I5" s="220"/>
      <c r="J5" s="220"/>
    </row>
    <row r="6" spans="1:10" ht="15.75" thickBot="1" x14ac:dyDescent="0.3">
      <c r="A6" s="57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30</v>
      </c>
      <c r="H6" s="58" t="s">
        <v>6</v>
      </c>
      <c r="I6" s="58" t="s">
        <v>7</v>
      </c>
      <c r="J6" s="59" t="s">
        <v>8</v>
      </c>
    </row>
    <row r="7" spans="1:10" x14ac:dyDescent="0.25">
      <c r="A7" s="63" t="s">
        <v>15</v>
      </c>
      <c r="B7" s="69" t="s">
        <v>28</v>
      </c>
      <c r="C7" s="66">
        <v>71</v>
      </c>
      <c r="D7" s="64" t="s">
        <v>29</v>
      </c>
      <c r="E7" s="62">
        <v>100</v>
      </c>
      <c r="F7" s="76">
        <v>28.2</v>
      </c>
      <c r="G7" s="76">
        <v>184.35</v>
      </c>
      <c r="H7" s="76">
        <v>1.81</v>
      </c>
      <c r="I7" s="76">
        <v>15.2</v>
      </c>
      <c r="J7" s="205">
        <v>10.7</v>
      </c>
    </row>
    <row r="8" spans="1:10" x14ac:dyDescent="0.25">
      <c r="A8" s="65"/>
      <c r="B8" s="53" t="s">
        <v>22</v>
      </c>
      <c r="C8" s="102">
        <v>498</v>
      </c>
      <c r="D8" s="102" t="s">
        <v>52</v>
      </c>
      <c r="E8" s="51" t="s">
        <v>41</v>
      </c>
      <c r="F8" s="109">
        <v>52.34</v>
      </c>
      <c r="G8" s="98">
        <v>237.2</v>
      </c>
      <c r="H8" s="98">
        <v>8.9499999999999993</v>
      </c>
      <c r="I8" s="98">
        <v>13.6</v>
      </c>
      <c r="J8" s="98">
        <v>13.5</v>
      </c>
    </row>
    <row r="9" spans="1:10" x14ac:dyDescent="0.25">
      <c r="A9" s="65"/>
      <c r="B9" s="53" t="s">
        <v>23</v>
      </c>
      <c r="C9" s="102">
        <v>511</v>
      </c>
      <c r="D9" s="101" t="s">
        <v>53</v>
      </c>
      <c r="E9" s="51">
        <v>180</v>
      </c>
      <c r="F9" s="109">
        <v>22.02</v>
      </c>
      <c r="G9" s="98">
        <v>249.6</v>
      </c>
      <c r="H9" s="98">
        <v>4.5</v>
      </c>
      <c r="I9" s="98">
        <v>7.38</v>
      </c>
      <c r="J9" s="98">
        <v>46.2</v>
      </c>
    </row>
    <row r="10" spans="1:10" x14ac:dyDescent="0.25">
      <c r="A10" s="65"/>
      <c r="B10" s="117" t="s">
        <v>19</v>
      </c>
      <c r="C10" s="110">
        <v>685</v>
      </c>
      <c r="D10" s="103" t="s">
        <v>46</v>
      </c>
      <c r="E10" s="51">
        <v>200</v>
      </c>
      <c r="F10" s="98">
        <v>4.3</v>
      </c>
      <c r="G10" s="98">
        <v>40</v>
      </c>
      <c r="H10" s="98">
        <v>0.53</v>
      </c>
      <c r="I10" s="98">
        <v>0</v>
      </c>
      <c r="J10" s="98">
        <v>9.4700000000000006</v>
      </c>
    </row>
    <row r="11" spans="1:10" x14ac:dyDescent="0.25">
      <c r="A11" s="65"/>
      <c r="B11" s="117" t="s">
        <v>20</v>
      </c>
      <c r="C11" s="3" t="s">
        <v>11</v>
      </c>
      <c r="D11" s="137" t="s">
        <v>13</v>
      </c>
      <c r="E11" s="22">
        <v>40</v>
      </c>
      <c r="F11" s="99">
        <v>5.14</v>
      </c>
      <c r="G11" s="113">
        <v>41.96</v>
      </c>
      <c r="H11" s="23">
        <v>2.2400000000000002</v>
      </c>
      <c r="I11" s="98">
        <v>0.44</v>
      </c>
      <c r="J11" s="98">
        <v>19.760000000000002</v>
      </c>
    </row>
    <row r="12" spans="1:10" x14ac:dyDescent="0.25">
      <c r="A12" s="65"/>
      <c r="B12" s="70"/>
      <c r="C12" s="1"/>
      <c r="D12" s="1"/>
      <c r="E12" s="1"/>
      <c r="F12" s="214"/>
      <c r="G12" s="214"/>
      <c r="H12" s="214"/>
      <c r="I12" s="214"/>
      <c r="J12" s="214"/>
    </row>
    <row r="13" spans="1:10" x14ac:dyDescent="0.25">
      <c r="A13" s="65"/>
      <c r="B13" s="77"/>
      <c r="C13" s="78"/>
      <c r="D13" s="60" t="s">
        <v>17</v>
      </c>
      <c r="E13" s="81"/>
      <c r="F13" s="138">
        <f>SUM(F7:F12)</f>
        <v>112</v>
      </c>
      <c r="G13" s="138">
        <f>SUM(G7:G12)</f>
        <v>753.11</v>
      </c>
      <c r="H13" s="138">
        <f>SUM(H7:H12)</f>
        <v>18.03</v>
      </c>
      <c r="I13" s="138">
        <f>SUM(I7:I12)</f>
        <v>36.619999999999997</v>
      </c>
      <c r="J13" s="138">
        <f>SUM(J7:J12)</f>
        <v>99.63000000000001</v>
      </c>
    </row>
    <row r="14" spans="1:10" ht="15.75" thickBot="1" x14ac:dyDescent="0.3">
      <c r="A14" s="68"/>
      <c r="B14" s="71"/>
      <c r="C14" s="71"/>
      <c r="D14" s="79"/>
      <c r="E14" s="80"/>
      <c r="F14" s="215"/>
      <c r="G14" s="215"/>
      <c r="H14" s="215"/>
      <c r="I14" s="215"/>
      <c r="J14" s="215"/>
    </row>
    <row r="15" spans="1:10" x14ac:dyDescent="0.25">
      <c r="A15" s="67" t="s">
        <v>25</v>
      </c>
      <c r="B15" s="61"/>
      <c r="F15" s="216"/>
      <c r="G15" s="216"/>
      <c r="H15" s="216"/>
      <c r="I15" s="216"/>
      <c r="J15" s="217"/>
    </row>
    <row r="16" spans="1:10" x14ac:dyDescent="0.25">
      <c r="A16" s="111" t="s">
        <v>15</v>
      </c>
      <c r="B16" s="53" t="s">
        <v>22</v>
      </c>
      <c r="C16" s="102">
        <v>498</v>
      </c>
      <c r="D16" s="102" t="s">
        <v>52</v>
      </c>
      <c r="E16" s="104" t="s">
        <v>54</v>
      </c>
      <c r="F16" s="109">
        <v>40.76</v>
      </c>
      <c r="G16" s="98">
        <v>189.76</v>
      </c>
      <c r="H16" s="98">
        <v>7.16</v>
      </c>
      <c r="I16" s="98">
        <v>10.88</v>
      </c>
      <c r="J16" s="98">
        <v>10.8</v>
      </c>
    </row>
    <row r="17" spans="1:13" x14ac:dyDescent="0.25">
      <c r="A17" s="111"/>
      <c r="B17" s="53" t="s">
        <v>23</v>
      </c>
      <c r="C17" s="102">
        <v>511</v>
      </c>
      <c r="D17" s="101" t="s">
        <v>53</v>
      </c>
      <c r="E17" s="104">
        <v>150</v>
      </c>
      <c r="F17" s="109">
        <v>18.350000000000001</v>
      </c>
      <c r="G17" s="98">
        <v>228</v>
      </c>
      <c r="H17" s="98">
        <v>3.75</v>
      </c>
      <c r="I17" s="98">
        <v>6.15</v>
      </c>
      <c r="J17" s="98">
        <v>38.5</v>
      </c>
    </row>
    <row r="18" spans="1:13" x14ac:dyDescent="0.25">
      <c r="A18" s="111"/>
      <c r="B18" s="117" t="s">
        <v>19</v>
      </c>
      <c r="C18" s="110">
        <v>685</v>
      </c>
      <c r="D18" s="103" t="s">
        <v>46</v>
      </c>
      <c r="E18" s="104">
        <v>200</v>
      </c>
      <c r="F18" s="98">
        <v>4.3</v>
      </c>
      <c r="G18" s="98">
        <v>40</v>
      </c>
      <c r="H18" s="98">
        <v>0.53</v>
      </c>
      <c r="I18" s="98">
        <v>0</v>
      </c>
      <c r="J18" s="98">
        <v>9.4700000000000006</v>
      </c>
    </row>
    <row r="19" spans="1:13" x14ac:dyDescent="0.25">
      <c r="A19" s="111"/>
      <c r="B19" s="117" t="s">
        <v>20</v>
      </c>
      <c r="C19" s="3" t="s">
        <v>11</v>
      </c>
      <c r="D19" s="137" t="s">
        <v>13</v>
      </c>
      <c r="E19" s="22">
        <v>40</v>
      </c>
      <c r="F19" s="99">
        <v>5.14</v>
      </c>
      <c r="G19" s="113">
        <v>41.96</v>
      </c>
      <c r="H19" s="23">
        <v>2.2400000000000002</v>
      </c>
      <c r="I19" s="98">
        <v>0.44</v>
      </c>
      <c r="J19" s="98">
        <v>19.760000000000002</v>
      </c>
    </row>
    <row r="20" spans="1:13" x14ac:dyDescent="0.25">
      <c r="A20" s="111"/>
      <c r="B20" s="53"/>
      <c r="C20" s="102"/>
      <c r="D20" s="129"/>
      <c r="E20" s="108"/>
      <c r="F20" s="105"/>
      <c r="G20" s="107"/>
      <c r="H20" s="106"/>
      <c r="I20" s="115"/>
      <c r="J20" s="107"/>
    </row>
    <row r="21" spans="1:13" x14ac:dyDescent="0.25">
      <c r="A21" s="111"/>
      <c r="B21" s="45"/>
      <c r="C21" s="102"/>
      <c r="D21" s="13" t="s">
        <v>17</v>
      </c>
      <c r="E21" s="112"/>
      <c r="F21" s="116">
        <f>SUM(F15:F20)</f>
        <v>68.55</v>
      </c>
      <c r="G21" s="116">
        <f>SUM(G15:G20)</f>
        <v>499.71999999999997</v>
      </c>
      <c r="H21" s="116">
        <f>SUM(H15:H20)</f>
        <v>13.68</v>
      </c>
      <c r="I21" s="116">
        <f>SUM(I15:I20)</f>
        <v>17.470000000000002</v>
      </c>
      <c r="J21" s="116">
        <f>SUM(J15:J20)</f>
        <v>78.53</v>
      </c>
      <c r="M21" t="s">
        <v>39</v>
      </c>
    </row>
    <row r="22" spans="1:13" ht="15.75" thickBot="1" x14ac:dyDescent="0.3">
      <c r="A22" s="120"/>
      <c r="B22" s="119"/>
      <c r="C22" s="122"/>
      <c r="D22" s="25"/>
      <c r="E22" s="24"/>
      <c r="F22" s="20"/>
      <c r="G22" s="20"/>
      <c r="H22" s="20"/>
      <c r="I22" s="20"/>
      <c r="J22" s="133"/>
    </row>
    <row r="23" spans="1:13" s="100" customFormat="1" x14ac:dyDescent="0.25">
      <c r="A23" s="207" t="s">
        <v>27</v>
      </c>
      <c r="B23" s="201"/>
      <c r="C23" s="201"/>
      <c r="D23" s="202"/>
      <c r="E23" s="203"/>
      <c r="F23" s="204"/>
      <c r="G23" s="204"/>
      <c r="H23" s="204"/>
      <c r="I23" s="204"/>
      <c r="J23" s="206"/>
    </row>
    <row r="24" spans="1:13" x14ac:dyDescent="0.25">
      <c r="A24" s="183" t="s">
        <v>15</v>
      </c>
      <c r="B24" s="69" t="s">
        <v>28</v>
      </c>
      <c r="C24" s="72">
        <v>71</v>
      </c>
      <c r="D24" s="73" t="s">
        <v>29</v>
      </c>
      <c r="E24" s="62">
        <v>100</v>
      </c>
      <c r="F24" s="76">
        <v>28.2</v>
      </c>
      <c r="G24" s="76">
        <v>184.35</v>
      </c>
      <c r="H24" s="76">
        <v>1.81</v>
      </c>
      <c r="I24" s="76">
        <v>15.2</v>
      </c>
      <c r="J24" s="76">
        <v>10.7</v>
      </c>
    </row>
    <row r="25" spans="1:13" x14ac:dyDescent="0.25">
      <c r="A25" s="65"/>
      <c r="B25" s="53" t="s">
        <v>22</v>
      </c>
      <c r="C25" s="102">
        <v>498</v>
      </c>
      <c r="D25" s="102" t="s">
        <v>52</v>
      </c>
      <c r="E25" s="51">
        <v>25</v>
      </c>
      <c r="F25" s="109">
        <f>F8-F17</f>
        <v>33.99</v>
      </c>
      <c r="G25" s="109">
        <f t="shared" ref="G25:I25" si="0">G8-G17</f>
        <v>9.1999999999999886</v>
      </c>
      <c r="H25" s="109">
        <f t="shared" si="0"/>
        <v>5.1999999999999993</v>
      </c>
      <c r="I25" s="109">
        <f t="shared" si="0"/>
        <v>7.4499999999999993</v>
      </c>
      <c r="J25" s="109">
        <v>2.7</v>
      </c>
    </row>
    <row r="26" spans="1:13" x14ac:dyDescent="0.25">
      <c r="A26" s="65"/>
      <c r="B26" s="53" t="s">
        <v>23</v>
      </c>
      <c r="C26" s="102">
        <v>511</v>
      </c>
      <c r="D26" s="101" t="s">
        <v>53</v>
      </c>
      <c r="E26" s="104">
        <v>30</v>
      </c>
      <c r="F26" s="109">
        <f>F9-F17</f>
        <v>3.6699999999999982</v>
      </c>
      <c r="G26" s="109">
        <f t="shared" ref="G26:J26" si="1">G9-G17</f>
        <v>21.599999999999994</v>
      </c>
      <c r="H26" s="109">
        <f t="shared" si="1"/>
        <v>0.75</v>
      </c>
      <c r="I26" s="109">
        <f t="shared" si="1"/>
        <v>1.2299999999999995</v>
      </c>
      <c r="J26" s="109">
        <f t="shared" si="1"/>
        <v>7.7000000000000028</v>
      </c>
    </row>
    <row r="27" spans="1:13" x14ac:dyDescent="0.25">
      <c r="A27" s="65"/>
      <c r="B27" s="52" t="s">
        <v>24</v>
      </c>
      <c r="C27" s="110">
        <v>685</v>
      </c>
      <c r="D27" s="103" t="s">
        <v>46</v>
      </c>
      <c r="E27" s="51">
        <v>200</v>
      </c>
      <c r="F27" s="98"/>
      <c r="G27" s="98"/>
      <c r="H27" s="98"/>
      <c r="I27" s="98"/>
      <c r="J27" s="98"/>
    </row>
    <row r="28" spans="1:13" x14ac:dyDescent="0.25">
      <c r="A28" s="65"/>
      <c r="B28" s="52" t="s">
        <v>20</v>
      </c>
      <c r="C28" s="3" t="s">
        <v>11</v>
      </c>
      <c r="D28" s="137" t="s">
        <v>13</v>
      </c>
      <c r="E28" s="22">
        <v>40</v>
      </c>
      <c r="F28" s="99"/>
      <c r="G28" s="113"/>
      <c r="H28" s="23"/>
      <c r="I28" s="98"/>
      <c r="J28" s="98"/>
    </row>
    <row r="29" spans="1:13" x14ac:dyDescent="0.25">
      <c r="A29" s="65"/>
      <c r="B29" s="52"/>
      <c r="C29" s="102"/>
      <c r="D29" s="129"/>
      <c r="E29" s="22"/>
      <c r="F29" s="99"/>
      <c r="G29" s="113"/>
      <c r="H29" s="23"/>
      <c r="I29" s="98"/>
      <c r="J29" s="98"/>
    </row>
    <row r="30" spans="1:13" x14ac:dyDescent="0.25">
      <c r="A30" s="65"/>
      <c r="B30" s="70"/>
      <c r="C30" s="1"/>
      <c r="D30" s="60" t="s">
        <v>17</v>
      </c>
      <c r="E30" s="1"/>
      <c r="F30" s="138">
        <f>SUM(F24:F29)</f>
        <v>65.86</v>
      </c>
      <c r="G30" s="138">
        <f>SUM(G24:G29)</f>
        <v>215.14999999999998</v>
      </c>
      <c r="H30" s="138">
        <f>SUM(H24:H29)</f>
        <v>7.76</v>
      </c>
      <c r="I30" s="138">
        <f>SUM(I24:I29)</f>
        <v>23.88</v>
      </c>
      <c r="J30" s="138">
        <f>SUM(J24:J29)</f>
        <v>21.1</v>
      </c>
    </row>
    <row r="31" spans="1:13" ht="15.75" thickBot="1" x14ac:dyDescent="0.3">
      <c r="A31" s="68"/>
      <c r="B31" s="182"/>
      <c r="C31" s="71"/>
      <c r="D31" s="79"/>
      <c r="E31" s="71"/>
      <c r="F31" s="218"/>
      <c r="G31" s="218"/>
      <c r="H31" s="218"/>
      <c r="I31" s="218"/>
      <c r="J31" s="218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 1</vt:lpstr>
      <vt:lpstr>1-4 кл обед Приложение 2</vt:lpstr>
      <vt:lpstr>5-9 кл Приложение 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2022-04-28T04:46:12Z</cp:lastPrinted>
  <dcterms:created xsi:type="dcterms:W3CDTF">2015-06-05T18:19:34Z</dcterms:created>
  <dcterms:modified xsi:type="dcterms:W3CDTF">2022-05-11T11:23:39Z</dcterms:modified>
</cp:coreProperties>
</file>