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май 2022\"/>
    </mc:Choice>
  </mc:AlternateContent>
  <bookViews>
    <workbookView xWindow="0" yWindow="0" windowWidth="20490" windowHeight="7755"/>
  </bookViews>
  <sheets>
    <sheet name="основное меню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2" l="1"/>
  <c r="H25" i="12"/>
  <c r="I25" i="12"/>
  <c r="J25" i="12"/>
  <c r="F25" i="12"/>
  <c r="G23" i="12"/>
  <c r="H23" i="12"/>
  <c r="I23" i="12"/>
  <c r="J23" i="12"/>
  <c r="F23" i="12"/>
  <c r="F12" i="12"/>
  <c r="J20" i="12"/>
  <c r="I20" i="12"/>
  <c r="H20" i="12"/>
  <c r="G20" i="12"/>
  <c r="F20" i="12"/>
  <c r="G29" i="11"/>
  <c r="H29" i="11"/>
  <c r="I29" i="11"/>
  <c r="J29" i="11"/>
  <c r="F29" i="11"/>
  <c r="H27" i="11"/>
  <c r="I27" i="11"/>
  <c r="J27" i="11"/>
  <c r="G27" i="11"/>
  <c r="F27" i="11"/>
  <c r="H26" i="11"/>
  <c r="I26" i="11"/>
  <c r="J26" i="11"/>
  <c r="G26" i="11"/>
  <c r="J22" i="11"/>
  <c r="I22" i="11"/>
  <c r="H22" i="11"/>
  <c r="G22" i="11"/>
  <c r="F22" i="11"/>
  <c r="G24" i="10"/>
  <c r="H24" i="10"/>
  <c r="I24" i="10"/>
  <c r="J24" i="10"/>
  <c r="F24" i="10"/>
  <c r="J20" i="10"/>
  <c r="I20" i="10"/>
  <c r="H20" i="10"/>
  <c r="G20" i="10"/>
  <c r="F20" i="10"/>
  <c r="H12" i="12" l="1"/>
  <c r="I12" i="12"/>
  <c r="J12" i="12"/>
  <c r="G12" i="12"/>
  <c r="J13" i="11"/>
  <c r="F12" i="10"/>
  <c r="G12" i="10"/>
  <c r="H12" i="10"/>
  <c r="I12" i="10"/>
  <c r="J12" i="10"/>
  <c r="G12" i="6"/>
  <c r="F12" i="6"/>
  <c r="H20" i="6"/>
  <c r="G20" i="6"/>
  <c r="F27" i="6"/>
  <c r="G27" i="6"/>
  <c r="H27" i="6"/>
  <c r="I27" i="6"/>
  <c r="J27" i="6"/>
  <c r="F20" i="6"/>
  <c r="J27" i="12" l="1"/>
  <c r="I27" i="12"/>
  <c r="H27" i="12"/>
  <c r="G27" i="12"/>
  <c r="F27" i="12"/>
  <c r="J31" i="11"/>
  <c r="I31" i="11"/>
  <c r="H31" i="11"/>
  <c r="G31" i="11"/>
  <c r="F31" i="11"/>
  <c r="F13" i="11"/>
  <c r="J12" i="6"/>
  <c r="I12" i="6"/>
  <c r="H12" i="6"/>
  <c r="J20" i="6"/>
  <c r="I20" i="6"/>
  <c r="J29" i="10" l="1"/>
  <c r="I29" i="10"/>
  <c r="H29" i="10"/>
  <c r="G13" i="11" l="1"/>
  <c r="G29" i="10" l="1"/>
  <c r="F29" i="10"/>
  <c r="I13" i="11" l="1"/>
  <c r="H13" i="11"/>
</calcChain>
</file>

<file path=xl/sharedStrings.xml><?xml version="1.0" encoding="utf-8"?>
<sst xmlns="http://schemas.openxmlformats.org/spreadsheetml/2006/main" count="231" uniqueCount="44">
  <si>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</si>
  <si>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</si>
  <si>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</si>
  <si>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</si>
  <si>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</si>
  <si>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</si>
  <si>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</si>
  <si>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</si>
  <si>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</si>
  <si>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</si>
  <si>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</si>
  <si>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</si>
  <si>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</si>
  <si>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ПР</t>
  </si>
  <si>
    <t>Хлеб пшеничный</t>
  </si>
  <si>
    <t>Хлеб ржано-пшеничный</t>
  </si>
  <si>
    <t>1-4 кл.</t>
  </si>
  <si>
    <t>5-9 кл</t>
  </si>
  <si>
    <t>Итого:</t>
  </si>
  <si>
    <t>1-4 кл</t>
  </si>
  <si>
    <t>Гор. напиток</t>
  </si>
  <si>
    <t>Хлеб</t>
  </si>
  <si>
    <t>Гарнир</t>
  </si>
  <si>
    <t>Чай с сахаром</t>
  </si>
  <si>
    <t>В том числе за счет бюджета:</t>
  </si>
  <si>
    <t>В том числе за счет родит.платы:</t>
  </si>
  <si>
    <t>Десерт</t>
  </si>
  <si>
    <t>Каллорийность</t>
  </si>
  <si>
    <t>УТВЕРЖДАЮ</t>
  </si>
  <si>
    <t>СОГЛАСОВАНО</t>
  </si>
  <si>
    <t>Директор МКОУ "Коткозерская СОШ"</t>
  </si>
  <si>
    <t>_____________ Чупукова М.Н.</t>
  </si>
  <si>
    <t>______________ Жих.С.А.</t>
  </si>
  <si>
    <t>Пищеблок Коткозерской школьной столовой</t>
  </si>
  <si>
    <t>День №5</t>
  </si>
  <si>
    <t>Директор ООО "Школьник"</t>
  </si>
  <si>
    <t>Творожок(обог.кальцием и вит Д) 3,5%</t>
  </si>
  <si>
    <t>13.05.2022г.</t>
  </si>
  <si>
    <t>Каша "Дружба"</t>
  </si>
  <si>
    <t>Суп картоф. с перловой кр</t>
  </si>
  <si>
    <t>Говядина тушенная с овощами</t>
  </si>
  <si>
    <t>Макар.изд отварные</t>
  </si>
  <si>
    <t>Какао с молоком</t>
  </si>
  <si>
    <t>Каша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</si>
</sst>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/>
    <xf numFmtId="0" fontId="1" fillId="0" borderId="1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7" xfId="0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2" xfId="0" applyFont="1" applyBorder="1"/>
    <xf numFmtId="0" fontId="2" fillId="0" borderId="2" xfId="0" applyFont="1" applyFill="1" applyBorder="1" applyProtection="1">
      <protection locked="0"/>
    </xf>
    <xf numFmtId="0" fontId="2" fillId="0" borderId="9" xfId="0" applyFont="1" applyBorder="1"/>
    <xf numFmtId="0" fontId="2" fillId="0" borderId="10" xfId="0" applyFont="1" applyBorder="1"/>
    <xf numFmtId="0" fontId="1" fillId="0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Fill="1" applyBorder="1"/>
    <xf numFmtId="0" fontId="2" fillId="0" borderId="8" xfId="0" applyFont="1" applyBorder="1"/>
    <xf numFmtId="0" fontId="2" fillId="0" borderId="16" xfId="0" applyFont="1" applyBorder="1"/>
    <xf numFmtId="0" fontId="2" fillId="0" borderId="17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8" xfId="0" applyBorder="1"/>
    <xf numFmtId="0" fontId="6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8" fillId="0" borderId="18" xfId="0" applyFont="1" applyBorder="1"/>
    <xf numFmtId="0" fontId="6" fillId="0" borderId="0" xfId="0" applyFont="1" applyBorder="1"/>
    <xf numFmtId="0" fontId="4" fillId="0" borderId="0" xfId="0" applyFont="1" applyBorder="1"/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2" fillId="0" borderId="20" xfId="0" applyFont="1" applyBorder="1"/>
    <xf numFmtId="0" fontId="2" fillId="0" borderId="12" xfId="0" applyFont="1" applyBorder="1"/>
    <xf numFmtId="0" fontId="2" fillId="0" borderId="11" xfId="0" applyFont="1" applyBorder="1"/>
    <xf numFmtId="0" fontId="2" fillId="0" borderId="3" xfId="0" applyFont="1" applyBorder="1"/>
    <xf numFmtId="0" fontId="2" fillId="0" borderId="1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1" fontId="4" fillId="0" borderId="3" xfId="0" applyNumberFormat="1" applyFont="1" applyFill="1" applyBorder="1" applyProtection="1">
      <protection locked="0"/>
    </xf>
    <xf numFmtId="2" fontId="4" fillId="0" borderId="3" xfId="0" applyNumberFormat="1" applyFont="1" applyFill="1" applyBorder="1" applyProtection="1">
      <protection locked="0"/>
    </xf>
    <xf numFmtId="0" fontId="2" fillId="0" borderId="0" xfId="0" applyFont="1" applyBorder="1"/>
    <xf numFmtId="0" fontId="4" fillId="0" borderId="5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2" fontId="11" fillId="0" borderId="3" xfId="0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>
      <alignment horizontal="center"/>
    </xf>
    <xf numFmtId="2" fontId="10" fillId="0" borderId="2" xfId="0" applyNumberFormat="1" applyFont="1" applyFill="1" applyBorder="1" applyAlignment="1" applyProtection="1">
      <alignment horizontal="center"/>
      <protection locked="0"/>
    </xf>
    <xf numFmtId="2" fontId="10" fillId="0" borderId="1" xfId="0" applyNumberFormat="1" applyFont="1" applyFill="1" applyBorder="1" applyAlignment="1">
      <alignment horizontal="center" wrapText="1"/>
    </xf>
    <xf numFmtId="2" fontId="11" fillId="0" borderId="6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2" fillId="0" borderId="3" xfId="0" applyFont="1" applyFill="1" applyBorder="1"/>
    <xf numFmtId="0" fontId="2" fillId="0" borderId="12" xfId="0" applyFont="1" applyFill="1" applyBorder="1" applyAlignment="1">
      <alignment wrapText="1"/>
    </xf>
    <xf numFmtId="2" fontId="2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>
      <alignment horizontal="center"/>
    </xf>
    <xf numFmtId="0" fontId="6" fillId="0" borderId="18" xfId="0" applyFont="1" applyBorder="1"/>
    <xf numFmtId="0" fontId="0" fillId="0" borderId="18" xfId="0" applyFont="1" applyBorder="1"/>
    <xf numFmtId="2" fontId="0" fillId="0" borderId="18" xfId="0" applyNumberFormat="1" applyFont="1" applyBorder="1" applyAlignment="1">
      <alignment horizontal="center"/>
    </xf>
    <xf numFmtId="2" fontId="0" fillId="0" borderId="19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9" fillId="2" borderId="1" xfId="0" applyFont="1" applyFill="1" applyBorder="1" applyAlignment="1" applyProtection="1">
      <alignment wrapText="1"/>
      <protection locked="0"/>
    </xf>
    <xf numFmtId="1" fontId="9" fillId="0" borderId="1" xfId="0" applyNumberFormat="1" applyFont="1" applyFill="1" applyBorder="1" applyProtection="1">
      <protection locked="0"/>
    </xf>
    <xf numFmtId="0" fontId="10" fillId="0" borderId="8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9" fillId="2" borderId="11" xfId="0" applyFont="1" applyFill="1" applyBorder="1" applyAlignment="1" applyProtection="1">
      <alignment wrapText="1"/>
      <protection locked="0"/>
    </xf>
    <xf numFmtId="1" fontId="9" fillId="0" borderId="11" xfId="0" applyNumberFormat="1" applyFont="1" applyFill="1" applyBorder="1" applyProtection="1">
      <protection locked="0"/>
    </xf>
    <xf numFmtId="2" fontId="9" fillId="0" borderId="11" xfId="0" applyNumberFormat="1" applyFont="1" applyFill="1" applyBorder="1" applyAlignment="1" applyProtection="1">
      <alignment horizontal="center"/>
      <protection locked="0"/>
    </xf>
    <xf numFmtId="0" fontId="12" fillId="0" borderId="18" xfId="0" applyFont="1" applyBorder="1"/>
    <xf numFmtId="0" fontId="13" fillId="0" borderId="18" xfId="0" applyFont="1" applyBorder="1"/>
    <xf numFmtId="2" fontId="13" fillId="0" borderId="18" xfId="0" applyNumberFormat="1" applyFont="1" applyBorder="1" applyAlignment="1">
      <alignment horizontal="center"/>
    </xf>
    <xf numFmtId="2" fontId="13" fillId="0" borderId="19" xfId="0" applyNumberFormat="1" applyFont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0" fontId="6" fillId="0" borderId="21" xfId="0" applyFont="1" applyBorder="1"/>
    <xf numFmtId="0" fontId="0" fillId="0" borderId="21" xfId="0" applyFont="1" applyBorder="1"/>
    <xf numFmtId="2" fontId="4" fillId="0" borderId="1" xfId="0" applyNumberFormat="1" applyFont="1" applyFill="1" applyBorder="1" applyAlignment="1">
      <alignment horizontal="center"/>
    </xf>
    <xf numFmtId="0" fontId="5" fillId="0" borderId="5" xfId="0" applyFont="1" applyFill="1" applyBorder="1"/>
    <xf numFmtId="2" fontId="4" fillId="0" borderId="5" xfId="0" applyNumberFormat="1" applyFont="1" applyFill="1" applyBorder="1" applyAlignment="1" applyProtection="1">
      <alignment horizontal="center"/>
      <protection locked="0"/>
    </xf>
    <xf numFmtId="2" fontId="5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2" fillId="0" borderId="18" xfId="0" applyFont="1" applyFill="1" applyBorder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1" fontId="4" fillId="0" borderId="18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4" fillId="0" borderId="19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2" fontId="0" fillId="0" borderId="19" xfId="0" applyNumberFormat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2" fontId="11" fillId="0" borderId="4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D36" sqref="D36"/>
    </sheetView>
  </sheetViews>
  <sheetFormatPr defaultColWidth="8.85546875" defaultRowHeight="15" x14ac:dyDescent="0.25"/>
  <cols>
    <col min="1" max="1" width="15" style="3" customWidth="1"/>
    <col min="2" max="2" width="15.5703125" style="3" customWidth="1"/>
    <col min="3" max="3" width="8" style="3" customWidth="1"/>
    <col min="4" max="4" width="31.28515625" style="3" customWidth="1"/>
    <col min="5" max="5" width="10.140625" style="3" customWidth="1"/>
    <col min="6" max="6" width="8.85546875" style="3"/>
    <col min="7" max="7" width="16.28515625" style="3" customWidth="1"/>
    <col min="8" max="8" width="7.7109375" style="3" customWidth="1"/>
    <col min="9" max="9" width="7.85546875" style="3" customWidth="1"/>
    <col min="10" max="10" width="11.42578125" style="3" customWidth="1"/>
    <col min="11" max="16384" width="8.85546875" style="3"/>
  </cols>
  <sheetData>
    <row r="1" spans="1:10" x14ac:dyDescent="0.25">
      <c r="A1" s="3" t="s">
        <v>28</v>
      </c>
      <c r="H1" s="138" t="s">
        <v>29</v>
      </c>
      <c r="I1" s="138"/>
      <c r="J1" s="138"/>
    </row>
    <row r="2" spans="1:10" x14ac:dyDescent="0.25">
      <c r="A2" s="3" t="s">
        <v>35</v>
      </c>
      <c r="G2" s="138" t="s">
        <v>30</v>
      </c>
      <c r="H2" s="138"/>
      <c r="I2" s="138"/>
      <c r="J2" s="138"/>
    </row>
    <row r="3" spans="1:10" x14ac:dyDescent="0.25">
      <c r="A3" s="3" t="s">
        <v>32</v>
      </c>
      <c r="G3" s="138" t="s">
        <v>31</v>
      </c>
      <c r="H3" s="138"/>
      <c r="I3" s="138"/>
      <c r="J3" s="138"/>
    </row>
    <row r="4" spans="1:10" x14ac:dyDescent="0.25">
      <c r="A4" s="139" t="s">
        <v>33</v>
      </c>
      <c r="B4" s="139"/>
      <c r="C4" s="139"/>
      <c r="D4" s="139"/>
      <c r="E4" s="137" t="s">
        <v>34</v>
      </c>
      <c r="F4" s="137"/>
      <c r="G4" s="140" t="s">
        <v>37</v>
      </c>
      <c r="H4" s="140"/>
      <c r="I4" s="140"/>
      <c r="J4" s="140"/>
    </row>
    <row r="5" spans="1:10" ht="15.75" customHeight="1" x14ac:dyDescent="0.25">
      <c r="F5" s="70"/>
    </row>
    <row r="6" spans="1:10" ht="18.75" customHeight="1" thickBot="1" x14ac:dyDescent="0.3">
      <c r="A6" s="71" t="s">
        <v>0</v>
      </c>
      <c r="B6" s="71" t="s">
        <v>1</v>
      </c>
      <c r="C6" s="71" t="s">
        <v>2</v>
      </c>
      <c r="D6" s="71" t="s">
        <v>3</v>
      </c>
      <c r="E6" s="71" t="s">
        <v>4</v>
      </c>
      <c r="F6" s="71" t="s">
        <v>5</v>
      </c>
      <c r="G6" s="71" t="s">
        <v>27</v>
      </c>
      <c r="H6" s="71" t="s">
        <v>6</v>
      </c>
      <c r="I6" s="71" t="s">
        <v>7</v>
      </c>
      <c r="J6" s="71" t="s">
        <v>8</v>
      </c>
    </row>
    <row r="7" spans="1:10" ht="27.75" customHeight="1" x14ac:dyDescent="0.25">
      <c r="A7" s="62" t="s">
        <v>9</v>
      </c>
      <c r="B7" s="32" t="s">
        <v>26</v>
      </c>
      <c r="C7" s="88"/>
      <c r="D7" s="89" t="s">
        <v>36</v>
      </c>
      <c r="E7" s="115">
        <v>110</v>
      </c>
      <c r="F7" s="50">
        <v>42</v>
      </c>
      <c r="G7" s="90">
        <v>95.5</v>
      </c>
      <c r="H7" s="52">
        <v>6</v>
      </c>
      <c r="I7" s="90">
        <v>3.5</v>
      </c>
      <c r="J7" s="90">
        <v>10</v>
      </c>
    </row>
    <row r="8" spans="1:10" x14ac:dyDescent="0.25">
      <c r="A8" s="63" t="s">
        <v>19</v>
      </c>
      <c r="B8" s="18" t="s">
        <v>43</v>
      </c>
      <c r="C8" s="5">
        <v>384</v>
      </c>
      <c r="D8" s="4" t="s">
        <v>38</v>
      </c>
      <c r="E8" s="15">
        <v>150</v>
      </c>
      <c r="F8" s="47">
        <v>20.100000000000001</v>
      </c>
      <c r="G8" s="47">
        <v>180</v>
      </c>
      <c r="H8" s="47">
        <v>5.48</v>
      </c>
      <c r="I8" s="47">
        <v>5.63</v>
      </c>
      <c r="J8" s="47">
        <v>26.78</v>
      </c>
    </row>
    <row r="9" spans="1:10" x14ac:dyDescent="0.25">
      <c r="A9" s="63"/>
      <c r="B9" s="17" t="s">
        <v>20</v>
      </c>
      <c r="C9" s="14">
        <v>685</v>
      </c>
      <c r="D9" s="11" t="s">
        <v>23</v>
      </c>
      <c r="E9" s="12">
        <v>200</v>
      </c>
      <c r="F9" s="48">
        <v>4.3</v>
      </c>
      <c r="G9" s="48">
        <v>40</v>
      </c>
      <c r="H9" s="48">
        <v>0.53</v>
      </c>
      <c r="I9" s="48">
        <v>0</v>
      </c>
      <c r="J9" s="48">
        <v>9.4700000000000006</v>
      </c>
    </row>
    <row r="10" spans="1:10" ht="18" customHeight="1" x14ac:dyDescent="0.25">
      <c r="A10" s="63"/>
      <c r="B10" s="17" t="s">
        <v>21</v>
      </c>
      <c r="C10" s="91" t="s">
        <v>13</v>
      </c>
      <c r="D10" s="92" t="s">
        <v>14</v>
      </c>
      <c r="E10" s="93">
        <v>20</v>
      </c>
      <c r="F10" s="94">
        <v>4.5</v>
      </c>
      <c r="G10" s="46">
        <v>46.77</v>
      </c>
      <c r="H10" s="52">
        <v>1.58</v>
      </c>
      <c r="I10" s="46">
        <v>0.2</v>
      </c>
      <c r="J10" s="46">
        <v>9.66</v>
      </c>
    </row>
    <row r="11" spans="1:10" x14ac:dyDescent="0.25">
      <c r="A11" s="63"/>
      <c r="B11" s="33"/>
      <c r="C11" s="5"/>
      <c r="D11" s="11"/>
      <c r="E11" s="12"/>
      <c r="F11" s="46"/>
      <c r="G11" s="47"/>
      <c r="H11" s="48"/>
      <c r="I11" s="48"/>
      <c r="J11" s="48"/>
    </row>
    <row r="12" spans="1:10" x14ac:dyDescent="0.25">
      <c r="A12" s="63"/>
      <c r="B12" s="18"/>
      <c r="C12" s="5"/>
      <c r="D12" s="95" t="s">
        <v>18</v>
      </c>
      <c r="E12" s="95"/>
      <c r="F12" s="56">
        <f>SUM(F7:F11)</f>
        <v>70.900000000000006</v>
      </c>
      <c r="G12" s="57">
        <f>SUM(G7:G11)</f>
        <v>362.27</v>
      </c>
      <c r="H12" s="57">
        <f>SUM(H7:H11)</f>
        <v>13.59</v>
      </c>
      <c r="I12" s="57">
        <f>SUM(I7:I11)</f>
        <v>9.3299999999999983</v>
      </c>
      <c r="J12" s="57">
        <f>SUM(J7:J11)</f>
        <v>55.91</v>
      </c>
    </row>
    <row r="13" spans="1:10" ht="15.75" thickBot="1" x14ac:dyDescent="0.3">
      <c r="A13" s="64"/>
      <c r="B13" s="34"/>
      <c r="C13" s="26"/>
      <c r="D13" s="27"/>
      <c r="E13" s="28"/>
      <c r="F13" s="97"/>
      <c r="G13" s="98"/>
      <c r="H13" s="49"/>
      <c r="I13" s="98"/>
      <c r="J13" s="98"/>
    </row>
    <row r="14" spans="1:10" x14ac:dyDescent="0.25">
      <c r="A14" s="63" t="s">
        <v>10</v>
      </c>
      <c r="B14" s="17" t="s">
        <v>11</v>
      </c>
      <c r="C14" s="1">
        <v>219</v>
      </c>
      <c r="D14" s="96" t="s">
        <v>39</v>
      </c>
      <c r="E14" s="13">
        <v>200</v>
      </c>
      <c r="F14" s="46">
        <v>20.2</v>
      </c>
      <c r="G14" s="50">
        <v>135.82</v>
      </c>
      <c r="H14" s="51">
        <v>7.14</v>
      </c>
      <c r="I14" s="48">
        <v>3.72</v>
      </c>
      <c r="J14" s="48">
        <v>18.48</v>
      </c>
    </row>
    <row r="15" spans="1:10" ht="15.75" customHeight="1" x14ac:dyDescent="0.25">
      <c r="A15" s="63" t="s">
        <v>16</v>
      </c>
      <c r="B15" s="17" t="s">
        <v>12</v>
      </c>
      <c r="C15" s="24">
        <v>693</v>
      </c>
      <c r="D15" s="6" t="s">
        <v>40</v>
      </c>
      <c r="E15" s="7">
        <v>50</v>
      </c>
      <c r="F15" s="46">
        <v>40.78</v>
      </c>
      <c r="G15" s="52">
        <v>118.6</v>
      </c>
      <c r="H15" s="48">
        <v>4.4800000000000004</v>
      </c>
      <c r="I15" s="48">
        <v>6.8</v>
      </c>
      <c r="J15" s="48">
        <v>6.75</v>
      </c>
    </row>
    <row r="16" spans="1:10" ht="16.5" customHeight="1" x14ac:dyDescent="0.25">
      <c r="A16" s="63"/>
      <c r="B16" s="17" t="s">
        <v>22</v>
      </c>
      <c r="C16" s="14">
        <v>516</v>
      </c>
      <c r="D16" s="6" t="s">
        <v>41</v>
      </c>
      <c r="E16" s="7">
        <v>125</v>
      </c>
      <c r="F16" s="53">
        <v>12.86</v>
      </c>
      <c r="G16" s="52">
        <v>168.25</v>
      </c>
      <c r="H16" s="54">
        <v>4.25</v>
      </c>
      <c r="I16" s="55">
        <v>6.25</v>
      </c>
      <c r="J16" s="52">
        <v>23.75</v>
      </c>
    </row>
    <row r="17" spans="1:10" ht="18" customHeight="1" x14ac:dyDescent="0.25">
      <c r="A17" s="63"/>
      <c r="B17" s="17" t="s">
        <v>20</v>
      </c>
      <c r="C17" s="14">
        <v>693</v>
      </c>
      <c r="D17" s="11" t="s">
        <v>42</v>
      </c>
      <c r="E17" s="12">
        <v>200</v>
      </c>
      <c r="F17" s="48">
        <v>13.54</v>
      </c>
      <c r="G17" s="48">
        <v>190</v>
      </c>
      <c r="H17" s="48">
        <v>4.9000000000000004</v>
      </c>
      <c r="I17" s="48">
        <v>5</v>
      </c>
      <c r="J17" s="48">
        <v>5</v>
      </c>
    </row>
    <row r="18" spans="1:10" ht="17.25" customHeight="1" x14ac:dyDescent="0.25">
      <c r="A18" s="63"/>
      <c r="B18" s="17" t="s">
        <v>21</v>
      </c>
      <c r="C18" s="25" t="s">
        <v>13</v>
      </c>
      <c r="D18" s="4" t="s">
        <v>15</v>
      </c>
      <c r="E18" s="15">
        <v>30</v>
      </c>
      <c r="F18" s="47">
        <v>3.86</v>
      </c>
      <c r="G18" s="47">
        <v>31.47</v>
      </c>
      <c r="H18" s="47">
        <v>1.68</v>
      </c>
      <c r="I18" s="47">
        <v>0.33</v>
      </c>
      <c r="J18" s="47">
        <v>14.82</v>
      </c>
    </row>
    <row r="19" spans="1:10" x14ac:dyDescent="0.25">
      <c r="A19" s="63"/>
      <c r="B19" s="17"/>
      <c r="C19" s="1"/>
      <c r="D19" s="96"/>
      <c r="E19" s="13"/>
      <c r="F19" s="46"/>
      <c r="G19" s="50"/>
      <c r="H19" s="51"/>
      <c r="I19" s="48"/>
      <c r="J19" s="48"/>
    </row>
    <row r="20" spans="1:10" x14ac:dyDescent="0.25">
      <c r="A20" s="63"/>
      <c r="B20" s="36"/>
      <c r="C20" s="5"/>
      <c r="D20" s="8" t="s">
        <v>18</v>
      </c>
      <c r="E20" s="9"/>
      <c r="F20" s="56">
        <f>SUM(F14:F19)</f>
        <v>91.24</v>
      </c>
      <c r="G20" s="57">
        <f>SUM(G14:G19)</f>
        <v>644.14</v>
      </c>
      <c r="H20" s="57">
        <f>SUM(H14:H19)</f>
        <v>22.450000000000003</v>
      </c>
      <c r="I20" s="57">
        <f>SUM(I14:I19)</f>
        <v>22.099999999999998</v>
      </c>
      <c r="J20" s="57">
        <f>SUM(J14:J19)</f>
        <v>68.800000000000011</v>
      </c>
    </row>
    <row r="21" spans="1:10" ht="15.75" thickBot="1" x14ac:dyDescent="0.3">
      <c r="A21" s="64"/>
      <c r="B21" s="34"/>
      <c r="C21" s="21"/>
      <c r="D21" s="22"/>
      <c r="E21" s="23"/>
      <c r="F21" s="49"/>
      <c r="G21" s="49"/>
      <c r="H21" s="49"/>
      <c r="I21" s="49"/>
      <c r="J21" s="49"/>
    </row>
    <row r="22" spans="1:10" x14ac:dyDescent="0.25">
      <c r="A22" s="63" t="s">
        <v>9</v>
      </c>
      <c r="B22" s="17" t="s">
        <v>12</v>
      </c>
      <c r="C22" s="24">
        <v>693</v>
      </c>
      <c r="D22" s="6" t="s">
        <v>40</v>
      </c>
      <c r="E22" s="7">
        <v>50</v>
      </c>
      <c r="F22" s="46">
        <v>40.78</v>
      </c>
      <c r="G22" s="52">
        <v>118.6</v>
      </c>
      <c r="H22" s="48">
        <v>4.4800000000000004</v>
      </c>
      <c r="I22" s="48">
        <v>6.8</v>
      </c>
      <c r="J22" s="48">
        <v>6.75</v>
      </c>
    </row>
    <row r="23" spans="1:10" x14ac:dyDescent="0.25">
      <c r="A23" s="63" t="s">
        <v>17</v>
      </c>
      <c r="B23" s="17" t="s">
        <v>22</v>
      </c>
      <c r="C23" s="14">
        <v>516</v>
      </c>
      <c r="D23" s="6" t="s">
        <v>41</v>
      </c>
      <c r="E23" s="7">
        <v>125</v>
      </c>
      <c r="F23" s="53">
        <v>12.86</v>
      </c>
      <c r="G23" s="52">
        <v>168.25</v>
      </c>
      <c r="H23" s="54">
        <v>4.25</v>
      </c>
      <c r="I23" s="55">
        <v>6.25</v>
      </c>
      <c r="J23" s="52">
        <v>23.75</v>
      </c>
    </row>
    <row r="24" spans="1:10" x14ac:dyDescent="0.25">
      <c r="A24" s="63"/>
      <c r="B24" s="17" t="s">
        <v>20</v>
      </c>
      <c r="C24" s="14">
        <v>693</v>
      </c>
      <c r="D24" s="11" t="s">
        <v>42</v>
      </c>
      <c r="E24" s="12">
        <v>200</v>
      </c>
      <c r="F24" s="48">
        <v>13.54</v>
      </c>
      <c r="G24" s="48">
        <v>190</v>
      </c>
      <c r="H24" s="48">
        <v>4.9000000000000004</v>
      </c>
      <c r="I24" s="48">
        <v>5</v>
      </c>
      <c r="J24" s="48">
        <v>5</v>
      </c>
    </row>
    <row r="25" spans="1:10" x14ac:dyDescent="0.25">
      <c r="A25" s="63"/>
      <c r="B25" s="17" t="s">
        <v>21</v>
      </c>
      <c r="C25" s="25" t="s">
        <v>13</v>
      </c>
      <c r="D25" s="4" t="s">
        <v>15</v>
      </c>
      <c r="E25" s="15">
        <v>30</v>
      </c>
      <c r="F25" s="47">
        <v>3.86</v>
      </c>
      <c r="G25" s="47">
        <v>31.47</v>
      </c>
      <c r="H25" s="47">
        <v>1.68</v>
      </c>
      <c r="I25" s="47">
        <v>0.33</v>
      </c>
      <c r="J25" s="47">
        <v>14.82</v>
      </c>
    </row>
    <row r="26" spans="1:10" x14ac:dyDescent="0.25">
      <c r="A26" s="63"/>
      <c r="B26" s="17"/>
      <c r="C26" s="25"/>
      <c r="D26" s="4"/>
      <c r="E26" s="15"/>
      <c r="F26" s="47"/>
      <c r="G26" s="47"/>
      <c r="H26" s="47"/>
      <c r="I26" s="47"/>
      <c r="J26" s="47"/>
    </row>
    <row r="27" spans="1:10" x14ac:dyDescent="0.25">
      <c r="A27" s="63"/>
      <c r="B27" s="17"/>
      <c r="C27" s="25"/>
      <c r="D27" s="37" t="s">
        <v>18</v>
      </c>
      <c r="E27" s="38"/>
      <c r="F27" s="60">
        <f>SUM(F22:F26)</f>
        <v>71.040000000000006</v>
      </c>
      <c r="G27" s="60">
        <f>SUM(G22:G26)</f>
        <v>508.32000000000005</v>
      </c>
      <c r="H27" s="61">
        <f>SUM(H22:H26)</f>
        <v>15.31</v>
      </c>
      <c r="I27" s="60">
        <f>SUM(I22:I26)</f>
        <v>18.38</v>
      </c>
      <c r="J27" s="60">
        <f>SUM(J22:J26)</f>
        <v>50.32</v>
      </c>
    </row>
    <row r="28" spans="1:10" x14ac:dyDescent="0.25">
      <c r="A28" s="65"/>
      <c r="B28" s="18"/>
      <c r="C28" s="66"/>
      <c r="D28" s="67"/>
      <c r="E28" s="68"/>
      <c r="F28" s="69"/>
      <c r="G28" s="69"/>
      <c r="H28" s="69"/>
      <c r="I28" s="69"/>
      <c r="J28" s="69"/>
    </row>
    <row r="29" spans="1:10" x14ac:dyDescent="0.25">
      <c r="F29" s="16"/>
    </row>
    <row r="44" ht="9" customHeight="1" x14ac:dyDescent="0.25"/>
  </sheetData>
  <mergeCells count="6">
    <mergeCell ref="E4:F4"/>
    <mergeCell ref="H1:J1"/>
    <mergeCell ref="G2:J2"/>
    <mergeCell ref="G3:J3"/>
    <mergeCell ref="A4:D4"/>
    <mergeCell ref="G4:J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B7" sqref="B7:J29"/>
    </sheetView>
  </sheetViews>
  <sheetFormatPr defaultRowHeight="15" x14ac:dyDescent="0.25"/>
  <cols>
    <col min="1" max="1" width="12" customWidth="1"/>
    <col min="2" max="2" width="15.7109375" customWidth="1"/>
    <col min="3" max="3" width="11.140625" customWidth="1"/>
    <col min="4" max="4" width="34.7109375" customWidth="1"/>
    <col min="6" max="6" width="12" customWidth="1"/>
    <col min="7" max="7" width="15.28515625" customWidth="1"/>
    <col min="10" max="10" width="10.140625" bestFit="1" customWidth="1"/>
  </cols>
  <sheetData>
    <row r="1" spans="1:10" x14ac:dyDescent="0.25">
      <c r="A1" s="3" t="s">
        <v>28</v>
      </c>
      <c r="B1" s="3"/>
      <c r="C1" s="3"/>
      <c r="D1" s="3"/>
      <c r="E1" s="3"/>
      <c r="F1" s="3"/>
      <c r="G1" s="3"/>
      <c r="H1" s="138" t="s">
        <v>29</v>
      </c>
      <c r="I1" s="138"/>
      <c r="J1" s="138"/>
    </row>
    <row r="2" spans="1:10" x14ac:dyDescent="0.25">
      <c r="A2" s="3" t="s">
        <v>35</v>
      </c>
      <c r="B2" s="3"/>
      <c r="C2" s="3"/>
      <c r="D2" s="3"/>
      <c r="E2" s="3"/>
      <c r="F2" s="3"/>
      <c r="G2" s="138" t="s">
        <v>30</v>
      </c>
      <c r="H2" s="138"/>
      <c r="I2" s="138"/>
      <c r="J2" s="138"/>
    </row>
    <row r="3" spans="1:10" x14ac:dyDescent="0.25">
      <c r="A3" s="3" t="s">
        <v>32</v>
      </c>
      <c r="B3" s="3"/>
      <c r="C3" s="3"/>
      <c r="D3" s="3"/>
      <c r="E3" s="3"/>
      <c r="F3" s="3"/>
      <c r="G3" s="138" t="s">
        <v>31</v>
      </c>
      <c r="H3" s="138"/>
      <c r="I3" s="138"/>
      <c r="J3" s="138"/>
    </row>
    <row r="4" spans="1:10" x14ac:dyDescent="0.25">
      <c r="A4" s="139" t="s">
        <v>33</v>
      </c>
      <c r="B4" s="139"/>
      <c r="C4" s="139"/>
      <c r="D4" s="139"/>
      <c r="E4" s="137" t="s">
        <v>34</v>
      </c>
      <c r="F4" s="137"/>
      <c r="G4" s="140" t="s">
        <v>37</v>
      </c>
      <c r="H4" s="140"/>
      <c r="I4" s="140"/>
      <c r="J4" s="140"/>
    </row>
    <row r="5" spans="1:10" ht="15.75" thickBot="1" x14ac:dyDescent="0.3">
      <c r="A5" s="3"/>
      <c r="B5" s="3"/>
      <c r="C5" s="3"/>
      <c r="D5" s="3"/>
      <c r="E5" s="3"/>
      <c r="F5" s="70"/>
      <c r="G5" s="3"/>
      <c r="H5" s="3"/>
      <c r="I5" s="3"/>
      <c r="J5" s="3"/>
    </row>
    <row r="6" spans="1:10" ht="15.75" thickBot="1" x14ac:dyDescent="0.3">
      <c r="A6" s="29" t="s">
        <v>0</v>
      </c>
      <c r="B6" s="30" t="s">
        <v>1</v>
      </c>
      <c r="C6" s="30" t="s">
        <v>2</v>
      </c>
      <c r="D6" s="30" t="s">
        <v>3</v>
      </c>
      <c r="E6" s="30" t="s">
        <v>4</v>
      </c>
      <c r="F6" s="30" t="s">
        <v>5</v>
      </c>
      <c r="G6" s="30" t="s">
        <v>27</v>
      </c>
      <c r="H6" s="30" t="s">
        <v>6</v>
      </c>
      <c r="I6" s="30" t="s">
        <v>7</v>
      </c>
      <c r="J6" s="30" t="s">
        <v>8</v>
      </c>
    </row>
    <row r="7" spans="1:10" ht="30" customHeight="1" x14ac:dyDescent="0.25">
      <c r="A7" s="19" t="s">
        <v>9</v>
      </c>
      <c r="B7" s="32" t="s">
        <v>26</v>
      </c>
      <c r="C7" s="88"/>
      <c r="D7" s="89" t="s">
        <v>36</v>
      </c>
      <c r="E7" s="115">
        <v>110</v>
      </c>
      <c r="F7" s="50">
        <v>42</v>
      </c>
      <c r="G7" s="90">
        <v>95.5</v>
      </c>
      <c r="H7" s="52">
        <v>6</v>
      </c>
      <c r="I7" s="90">
        <v>3.5</v>
      </c>
      <c r="J7" s="90">
        <v>10</v>
      </c>
    </row>
    <row r="8" spans="1:10" x14ac:dyDescent="0.25">
      <c r="A8" s="19" t="s">
        <v>19</v>
      </c>
      <c r="B8" s="18" t="s">
        <v>43</v>
      </c>
      <c r="C8" s="5">
        <v>384</v>
      </c>
      <c r="D8" s="4" t="s">
        <v>38</v>
      </c>
      <c r="E8" s="15">
        <v>200</v>
      </c>
      <c r="F8" s="47">
        <v>26.81</v>
      </c>
      <c r="G8" s="47">
        <v>240</v>
      </c>
      <c r="H8" s="47">
        <v>7.3</v>
      </c>
      <c r="I8" s="47">
        <v>7.5</v>
      </c>
      <c r="J8" s="47">
        <v>35.700000000000003</v>
      </c>
    </row>
    <row r="9" spans="1:10" x14ac:dyDescent="0.25">
      <c r="A9" s="19"/>
      <c r="B9" s="17" t="s">
        <v>20</v>
      </c>
      <c r="C9" s="14">
        <v>685</v>
      </c>
      <c r="D9" s="11" t="s">
        <v>23</v>
      </c>
      <c r="E9" s="12">
        <v>200</v>
      </c>
      <c r="F9" s="48">
        <v>4.3</v>
      </c>
      <c r="G9" s="48">
        <v>40</v>
      </c>
      <c r="H9" s="48">
        <v>0.53</v>
      </c>
      <c r="I9" s="48">
        <v>0</v>
      </c>
      <c r="J9" s="48">
        <v>9.4700000000000006</v>
      </c>
    </row>
    <row r="10" spans="1:10" x14ac:dyDescent="0.25">
      <c r="A10" s="10"/>
      <c r="B10" s="17" t="s">
        <v>21</v>
      </c>
      <c r="C10" s="91" t="s">
        <v>13</v>
      </c>
      <c r="D10" s="92" t="s">
        <v>14</v>
      </c>
      <c r="E10" s="93">
        <v>40</v>
      </c>
      <c r="F10" s="94">
        <v>9</v>
      </c>
      <c r="G10" s="46">
        <v>93.53</v>
      </c>
      <c r="H10" s="52">
        <v>3.16</v>
      </c>
      <c r="I10" s="46">
        <v>0.4</v>
      </c>
      <c r="J10" s="46">
        <v>19.32</v>
      </c>
    </row>
    <row r="11" spans="1:10" x14ac:dyDescent="0.25">
      <c r="A11" s="19"/>
      <c r="B11" s="33"/>
      <c r="C11" s="5"/>
      <c r="D11" s="11"/>
      <c r="E11" s="12"/>
      <c r="F11" s="46"/>
      <c r="G11" s="47"/>
      <c r="H11" s="48"/>
      <c r="I11" s="48"/>
      <c r="J11" s="48"/>
    </row>
    <row r="12" spans="1:10" x14ac:dyDescent="0.25">
      <c r="A12" s="19"/>
      <c r="B12" s="18"/>
      <c r="C12" s="5"/>
      <c r="D12" s="95" t="s">
        <v>18</v>
      </c>
      <c r="E12" s="9"/>
      <c r="F12" s="118">
        <f t="shared" ref="F12:J12" si="0">SUM(F7:F11)</f>
        <v>82.11</v>
      </c>
      <c r="G12" s="60">
        <f t="shared" si="0"/>
        <v>469.03</v>
      </c>
      <c r="H12" s="57">
        <f t="shared" si="0"/>
        <v>16.990000000000002</v>
      </c>
      <c r="I12" s="57">
        <f t="shared" si="0"/>
        <v>11.4</v>
      </c>
      <c r="J12" s="57">
        <f t="shared" si="0"/>
        <v>74.490000000000009</v>
      </c>
    </row>
    <row r="13" spans="1:10" ht="15.75" thickBot="1" x14ac:dyDescent="0.3">
      <c r="A13" s="20"/>
      <c r="B13" s="34"/>
      <c r="C13" s="26"/>
      <c r="D13" s="27"/>
      <c r="E13" s="95"/>
      <c r="F13" s="56"/>
      <c r="G13" s="57"/>
      <c r="H13" s="57"/>
      <c r="I13" s="57"/>
      <c r="J13" s="57"/>
    </row>
    <row r="14" spans="1:10" x14ac:dyDescent="0.25">
      <c r="A14" s="40" t="s">
        <v>24</v>
      </c>
      <c r="B14" s="116"/>
      <c r="C14" s="117"/>
      <c r="D14" s="100"/>
      <c r="E14" s="100"/>
      <c r="F14" s="101"/>
      <c r="G14" s="101"/>
      <c r="H14" s="101"/>
      <c r="I14" s="101"/>
      <c r="J14" s="102"/>
    </row>
    <row r="15" spans="1:10" ht="30" x14ac:dyDescent="0.25">
      <c r="A15" s="10" t="s">
        <v>9</v>
      </c>
      <c r="B15" s="32" t="s">
        <v>26</v>
      </c>
      <c r="C15" s="88"/>
      <c r="D15" s="89" t="s">
        <v>36</v>
      </c>
      <c r="E15" s="115">
        <v>110</v>
      </c>
      <c r="F15" s="50">
        <v>42</v>
      </c>
      <c r="G15" s="90">
        <v>95.5</v>
      </c>
      <c r="H15" s="52">
        <v>6</v>
      </c>
      <c r="I15" s="90">
        <v>3.5</v>
      </c>
      <c r="J15" s="90">
        <v>10</v>
      </c>
    </row>
    <row r="16" spans="1:10" x14ac:dyDescent="0.25">
      <c r="A16" s="10" t="s">
        <v>19</v>
      </c>
      <c r="B16" s="18" t="s">
        <v>43</v>
      </c>
      <c r="C16" s="5">
        <v>384</v>
      </c>
      <c r="D16" s="4" t="s">
        <v>38</v>
      </c>
      <c r="E16" s="15">
        <v>150</v>
      </c>
      <c r="F16" s="47">
        <v>20.100000000000001</v>
      </c>
      <c r="G16" s="47">
        <v>180</v>
      </c>
      <c r="H16" s="47">
        <v>5.48</v>
      </c>
      <c r="I16" s="47">
        <v>5.63</v>
      </c>
      <c r="J16" s="47">
        <v>26.78</v>
      </c>
    </row>
    <row r="17" spans="1:10" x14ac:dyDescent="0.25">
      <c r="A17" s="10"/>
      <c r="B17" s="17" t="s">
        <v>20</v>
      </c>
      <c r="C17" s="14">
        <v>685</v>
      </c>
      <c r="D17" s="11" t="s">
        <v>23</v>
      </c>
      <c r="E17" s="12">
        <v>200</v>
      </c>
      <c r="F17" s="48">
        <v>4.3</v>
      </c>
      <c r="G17" s="48">
        <v>40</v>
      </c>
      <c r="H17" s="48">
        <v>0.53</v>
      </c>
      <c r="I17" s="48">
        <v>0</v>
      </c>
      <c r="J17" s="48">
        <v>9.4700000000000006</v>
      </c>
    </row>
    <row r="18" spans="1:10" x14ac:dyDescent="0.25">
      <c r="A18" s="63"/>
      <c r="B18" s="17" t="s">
        <v>21</v>
      </c>
      <c r="C18" s="91" t="s">
        <v>13</v>
      </c>
      <c r="D18" s="92" t="s">
        <v>14</v>
      </c>
      <c r="E18" s="93">
        <v>20</v>
      </c>
      <c r="F18" s="94">
        <v>4.5</v>
      </c>
      <c r="G18" s="46">
        <v>46.77</v>
      </c>
      <c r="H18" s="52">
        <v>1.58</v>
      </c>
      <c r="I18" s="46">
        <v>0.2</v>
      </c>
      <c r="J18" s="46">
        <v>9.66</v>
      </c>
    </row>
    <row r="19" spans="1:10" x14ac:dyDescent="0.25">
      <c r="A19" s="63"/>
      <c r="B19" s="33"/>
      <c r="C19" s="5"/>
      <c r="D19" s="11"/>
      <c r="E19" s="12"/>
      <c r="F19" s="46"/>
      <c r="G19" s="47"/>
      <c r="H19" s="48"/>
      <c r="I19" s="48"/>
      <c r="J19" s="48"/>
    </row>
    <row r="20" spans="1:10" x14ac:dyDescent="0.25">
      <c r="A20" s="63"/>
      <c r="B20" s="18"/>
      <c r="C20" s="5"/>
      <c r="D20" s="95" t="s">
        <v>18</v>
      </c>
      <c r="E20" s="95"/>
      <c r="F20" s="56">
        <f>SUM(F15:F19)</f>
        <v>70.900000000000006</v>
      </c>
      <c r="G20" s="57">
        <f>SUM(G15:G19)</f>
        <v>362.27</v>
      </c>
      <c r="H20" s="57">
        <f>SUM(H15:H19)</f>
        <v>13.59</v>
      </c>
      <c r="I20" s="57">
        <f>SUM(I15:I19)</f>
        <v>9.3299999999999983</v>
      </c>
      <c r="J20" s="57">
        <f>SUM(J15:J19)</f>
        <v>55.91</v>
      </c>
    </row>
    <row r="21" spans="1:10" ht="15.75" thickBot="1" x14ac:dyDescent="0.3">
      <c r="A21" s="64"/>
      <c r="B21" s="34"/>
      <c r="C21" s="26"/>
      <c r="D21" s="27"/>
      <c r="E21" s="28"/>
      <c r="F21" s="97"/>
      <c r="G21" s="98"/>
      <c r="H21" s="49"/>
      <c r="I21" s="98"/>
      <c r="J21" s="98"/>
    </row>
    <row r="22" spans="1:10" x14ac:dyDescent="0.25">
      <c r="A22" s="44" t="s">
        <v>25</v>
      </c>
      <c r="B22" s="99"/>
      <c r="C22" s="99"/>
      <c r="D22" s="100"/>
      <c r="E22" s="100"/>
      <c r="F22" s="101"/>
      <c r="G22" s="101"/>
      <c r="H22" s="101"/>
      <c r="I22" s="101"/>
      <c r="J22" s="102"/>
    </row>
    <row r="23" spans="1:10" ht="30" x14ac:dyDescent="0.25">
      <c r="A23" s="10" t="s">
        <v>9</v>
      </c>
      <c r="B23" s="32" t="s">
        <v>26</v>
      </c>
      <c r="C23" s="88"/>
      <c r="D23" s="89" t="s">
        <v>36</v>
      </c>
      <c r="E23" s="115">
        <v>110</v>
      </c>
      <c r="F23" s="50"/>
      <c r="G23" s="90"/>
      <c r="H23" s="52"/>
      <c r="I23" s="90"/>
      <c r="J23" s="90"/>
    </row>
    <row r="24" spans="1:10" x14ac:dyDescent="0.25">
      <c r="A24" s="10" t="s">
        <v>19</v>
      </c>
      <c r="B24" s="18" t="s">
        <v>43</v>
      </c>
      <c r="C24" s="5">
        <v>384</v>
      </c>
      <c r="D24" s="4" t="s">
        <v>38</v>
      </c>
      <c r="E24" s="15">
        <v>50</v>
      </c>
      <c r="F24" s="47">
        <f>F8-F16</f>
        <v>6.7099999999999973</v>
      </c>
      <c r="G24" s="47">
        <f t="shared" ref="G24:J24" si="1">G8-G16</f>
        <v>60</v>
      </c>
      <c r="H24" s="47">
        <f t="shared" si="1"/>
        <v>1.8199999999999994</v>
      </c>
      <c r="I24" s="47">
        <f t="shared" si="1"/>
        <v>1.87</v>
      </c>
      <c r="J24" s="47">
        <f t="shared" si="1"/>
        <v>8.9200000000000017</v>
      </c>
    </row>
    <row r="25" spans="1:10" x14ac:dyDescent="0.25">
      <c r="A25" s="19"/>
      <c r="B25" s="17" t="s">
        <v>20</v>
      </c>
      <c r="C25" s="14">
        <v>685</v>
      </c>
      <c r="D25" s="11" t="s">
        <v>23</v>
      </c>
      <c r="E25" s="12">
        <v>200</v>
      </c>
      <c r="F25" s="48"/>
      <c r="G25" s="48"/>
      <c r="H25" s="48"/>
      <c r="I25" s="48"/>
      <c r="J25" s="48"/>
    </row>
    <row r="26" spans="1:10" x14ac:dyDescent="0.25">
      <c r="A26" s="10"/>
      <c r="B26" s="17" t="s">
        <v>21</v>
      </c>
      <c r="C26" s="91" t="s">
        <v>13</v>
      </c>
      <c r="D26" s="92" t="s">
        <v>14</v>
      </c>
      <c r="E26" s="93">
        <v>20</v>
      </c>
      <c r="F26" s="94">
        <v>4.5</v>
      </c>
      <c r="G26" s="46">
        <v>46.77</v>
      </c>
      <c r="H26" s="52">
        <v>1.58</v>
      </c>
      <c r="I26" s="46">
        <v>0.2</v>
      </c>
      <c r="J26" s="46">
        <v>9.66</v>
      </c>
    </row>
    <row r="27" spans="1:10" x14ac:dyDescent="0.25">
      <c r="A27" s="10"/>
      <c r="B27" s="33"/>
      <c r="C27" s="5"/>
      <c r="D27" s="11"/>
      <c r="E27" s="12"/>
      <c r="F27" s="94"/>
      <c r="G27" s="46"/>
      <c r="H27" s="52"/>
      <c r="I27" s="46"/>
      <c r="J27" s="46"/>
    </row>
    <row r="28" spans="1:10" x14ac:dyDescent="0.25">
      <c r="A28" s="10"/>
      <c r="B28" s="18"/>
      <c r="C28" s="5"/>
      <c r="D28" s="95" t="s">
        <v>18</v>
      </c>
      <c r="E28" s="12"/>
      <c r="F28" s="94"/>
      <c r="G28" s="46"/>
      <c r="H28" s="52"/>
      <c r="I28" s="46"/>
      <c r="J28" s="46"/>
    </row>
    <row r="29" spans="1:10" ht="15.75" thickBot="1" x14ac:dyDescent="0.3">
      <c r="A29" s="20"/>
      <c r="B29" s="34"/>
      <c r="C29" s="26"/>
      <c r="D29" s="27"/>
      <c r="E29" s="119"/>
      <c r="F29" s="120">
        <f>SUM(F23:F28)</f>
        <v>11.209999999999997</v>
      </c>
      <c r="G29" s="121">
        <f>SUM(G23:G28)</f>
        <v>106.77000000000001</v>
      </c>
      <c r="H29" s="121">
        <f>SUM(H23:H28)</f>
        <v>3.3999999999999995</v>
      </c>
      <c r="I29" s="121">
        <f>SUM(I23:I28)</f>
        <v>2.0700000000000003</v>
      </c>
      <c r="J29" s="121">
        <f>SUM(J23:J28)</f>
        <v>18.580000000000002</v>
      </c>
    </row>
  </sheetData>
  <mergeCells count="6">
    <mergeCell ref="H1:J1"/>
    <mergeCell ref="G2:J2"/>
    <mergeCell ref="G3:J3"/>
    <mergeCell ref="A4:D4"/>
    <mergeCell ref="E4:F4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7" sqref="B7:J32"/>
    </sheetView>
  </sheetViews>
  <sheetFormatPr defaultRowHeight="15" x14ac:dyDescent="0.25"/>
  <cols>
    <col min="1" max="1" width="12.7109375" customWidth="1"/>
    <col min="2" max="2" width="13" customWidth="1"/>
    <col min="3" max="3" width="9.85546875" customWidth="1"/>
    <col min="4" max="4" width="29.28515625" customWidth="1"/>
    <col min="7" max="7" width="14.140625" customWidth="1"/>
    <col min="10" max="10" width="11.85546875" customWidth="1"/>
  </cols>
  <sheetData>
    <row r="1" spans="1:10" x14ac:dyDescent="0.25">
      <c r="A1" s="3" t="s">
        <v>28</v>
      </c>
      <c r="B1" s="3"/>
      <c r="C1" s="3"/>
      <c r="D1" s="3"/>
      <c r="E1" s="3"/>
      <c r="F1" s="3"/>
      <c r="G1" s="3"/>
      <c r="H1" s="138" t="s">
        <v>29</v>
      </c>
      <c r="I1" s="138"/>
      <c r="J1" s="138"/>
    </row>
    <row r="2" spans="1:10" x14ac:dyDescent="0.25">
      <c r="A2" s="3" t="s">
        <v>35</v>
      </c>
      <c r="B2" s="3"/>
      <c r="C2" s="3"/>
      <c r="D2" s="3"/>
      <c r="E2" s="3"/>
      <c r="F2" s="3"/>
      <c r="G2" s="138" t="s">
        <v>30</v>
      </c>
      <c r="H2" s="138"/>
      <c r="I2" s="138"/>
      <c r="J2" s="138"/>
    </row>
    <row r="3" spans="1:10" x14ac:dyDescent="0.25">
      <c r="A3" s="3" t="s">
        <v>32</v>
      </c>
      <c r="B3" s="3"/>
      <c r="C3" s="3"/>
      <c r="D3" s="3"/>
      <c r="E3" s="3"/>
      <c r="F3" s="3"/>
      <c r="G3" s="138" t="s">
        <v>31</v>
      </c>
      <c r="H3" s="138"/>
      <c r="I3" s="138"/>
      <c r="J3" s="138"/>
    </row>
    <row r="4" spans="1:10" x14ac:dyDescent="0.25">
      <c r="A4" s="139" t="s">
        <v>33</v>
      </c>
      <c r="B4" s="139"/>
      <c r="C4" s="139"/>
      <c r="D4" s="139"/>
      <c r="E4" s="137" t="s">
        <v>34</v>
      </c>
      <c r="F4" s="137"/>
      <c r="G4" s="73"/>
      <c r="H4" s="73"/>
      <c r="I4" s="73"/>
      <c r="J4" s="73" t="s">
        <v>37</v>
      </c>
    </row>
    <row r="5" spans="1:10" ht="15.75" thickBot="1" x14ac:dyDescent="0.3">
      <c r="A5" s="3"/>
      <c r="B5" s="3"/>
      <c r="C5" s="3"/>
      <c r="D5" s="3"/>
      <c r="E5" s="3"/>
      <c r="F5" s="70"/>
      <c r="G5" s="3"/>
      <c r="H5" s="3"/>
      <c r="I5" s="3"/>
      <c r="J5" s="3"/>
    </row>
    <row r="6" spans="1:10" ht="15.75" thickBot="1" x14ac:dyDescent="0.3">
      <c r="A6" s="29" t="s">
        <v>0</v>
      </c>
      <c r="B6" s="30" t="s">
        <v>1</v>
      </c>
      <c r="C6" s="30" t="s">
        <v>2</v>
      </c>
      <c r="D6" s="30" t="s">
        <v>3</v>
      </c>
      <c r="E6" s="30" t="s">
        <v>4</v>
      </c>
      <c r="F6" s="30" t="s">
        <v>5</v>
      </c>
      <c r="G6" s="30" t="s">
        <v>27</v>
      </c>
      <c r="H6" s="30" t="s">
        <v>6</v>
      </c>
      <c r="I6" s="30" t="s">
        <v>7</v>
      </c>
      <c r="J6" s="30" t="s">
        <v>8</v>
      </c>
    </row>
    <row r="7" spans="1:10" x14ac:dyDescent="0.25">
      <c r="A7" s="19" t="s">
        <v>10</v>
      </c>
      <c r="B7" s="17" t="s">
        <v>11</v>
      </c>
      <c r="C7" s="1">
        <v>219</v>
      </c>
      <c r="D7" s="96" t="s">
        <v>39</v>
      </c>
      <c r="E7" s="13">
        <v>200</v>
      </c>
      <c r="F7" s="46">
        <v>20.2</v>
      </c>
      <c r="G7" s="50">
        <v>135.82</v>
      </c>
      <c r="H7" s="51">
        <v>7.14</v>
      </c>
      <c r="I7" s="48">
        <v>3.72</v>
      </c>
      <c r="J7" s="48">
        <v>18.48</v>
      </c>
    </row>
    <row r="8" spans="1:10" ht="15.75" customHeight="1" x14ac:dyDescent="0.25">
      <c r="A8" s="19" t="s">
        <v>16</v>
      </c>
      <c r="B8" s="17" t="s">
        <v>12</v>
      </c>
      <c r="C8" s="24">
        <v>693</v>
      </c>
      <c r="D8" s="6" t="s">
        <v>40</v>
      </c>
      <c r="E8" s="7">
        <v>80</v>
      </c>
      <c r="F8" s="46">
        <v>65.239999999999995</v>
      </c>
      <c r="G8" s="52">
        <v>189.76</v>
      </c>
      <c r="H8" s="48">
        <v>7.16</v>
      </c>
      <c r="I8" s="48">
        <v>10.88</v>
      </c>
      <c r="J8" s="48">
        <v>10.8</v>
      </c>
    </row>
    <row r="9" spans="1:10" x14ac:dyDescent="0.25">
      <c r="A9" s="19"/>
      <c r="B9" s="17" t="s">
        <v>22</v>
      </c>
      <c r="C9" s="14">
        <v>516</v>
      </c>
      <c r="D9" s="6" t="s">
        <v>41</v>
      </c>
      <c r="E9" s="7">
        <v>150</v>
      </c>
      <c r="F9" s="53">
        <v>15.43</v>
      </c>
      <c r="G9" s="52">
        <v>201.9</v>
      </c>
      <c r="H9" s="54">
        <v>5.0999999999999996</v>
      </c>
      <c r="I9" s="55">
        <v>7.5</v>
      </c>
      <c r="J9" s="52">
        <v>28.5</v>
      </c>
    </row>
    <row r="10" spans="1:10" x14ac:dyDescent="0.25">
      <c r="A10" s="19"/>
      <c r="B10" s="17" t="s">
        <v>20</v>
      </c>
      <c r="C10" s="14">
        <v>693</v>
      </c>
      <c r="D10" s="11" t="s">
        <v>42</v>
      </c>
      <c r="E10" s="12">
        <v>200</v>
      </c>
      <c r="F10" s="48">
        <v>13.54</v>
      </c>
      <c r="G10" s="48">
        <v>76.900000000000006</v>
      </c>
      <c r="H10" s="48">
        <v>0.9</v>
      </c>
      <c r="I10" s="48">
        <v>0.18</v>
      </c>
      <c r="J10" s="48">
        <v>17.71</v>
      </c>
    </row>
    <row r="11" spans="1:10" x14ac:dyDescent="0.25">
      <c r="A11" s="19"/>
      <c r="B11" s="17" t="s">
        <v>21</v>
      </c>
      <c r="C11" s="25" t="s">
        <v>13</v>
      </c>
      <c r="D11" s="4" t="s">
        <v>15</v>
      </c>
      <c r="E11" s="15">
        <v>40</v>
      </c>
      <c r="F11" s="47">
        <v>5.14</v>
      </c>
      <c r="G11" s="47">
        <v>41.96</v>
      </c>
      <c r="H11" s="47">
        <v>2.2400000000000002</v>
      </c>
      <c r="I11" s="47">
        <v>0.44</v>
      </c>
      <c r="J11" s="47">
        <v>19.760000000000002</v>
      </c>
    </row>
    <row r="12" spans="1:10" x14ac:dyDescent="0.25">
      <c r="A12" s="19"/>
      <c r="B12" s="17"/>
      <c r="C12" s="1"/>
      <c r="D12" s="2"/>
      <c r="E12" s="13"/>
      <c r="F12" s="46"/>
      <c r="G12" s="50"/>
      <c r="H12" s="51"/>
      <c r="I12" s="48"/>
      <c r="J12" s="48"/>
    </row>
    <row r="13" spans="1:10" ht="15.75" x14ac:dyDescent="0.25">
      <c r="A13" s="19"/>
      <c r="B13" s="36"/>
      <c r="C13" s="5"/>
      <c r="D13" s="135" t="s">
        <v>18</v>
      </c>
      <c r="E13" s="9"/>
      <c r="F13" s="56">
        <f>SUM(F7:F12)</f>
        <v>119.55</v>
      </c>
      <c r="G13" s="57">
        <f>SUM(G7:G12)</f>
        <v>646.34</v>
      </c>
      <c r="H13" s="57">
        <f>SUM(H7:H12)</f>
        <v>22.54</v>
      </c>
      <c r="I13" s="57">
        <f>SUM(I7:I12)</f>
        <v>22.720000000000002</v>
      </c>
      <c r="J13" s="57">
        <f>SUM(J7:J12)</f>
        <v>95.250000000000014</v>
      </c>
    </row>
    <row r="14" spans="1:10" ht="15.75" thickBot="1" x14ac:dyDescent="0.3">
      <c r="A14" s="20"/>
      <c r="B14" s="34"/>
      <c r="C14" s="21"/>
      <c r="D14" s="42"/>
      <c r="E14" s="23"/>
      <c r="F14" s="49"/>
      <c r="G14" s="49"/>
      <c r="H14" s="49"/>
      <c r="I14" s="49"/>
      <c r="J14" s="49"/>
    </row>
    <row r="15" spans="1:10" x14ac:dyDescent="0.25">
      <c r="A15" s="40" t="s">
        <v>24</v>
      </c>
      <c r="B15" s="40"/>
      <c r="C15" s="40"/>
      <c r="D15" s="43"/>
      <c r="E15" s="39"/>
      <c r="F15" s="58"/>
      <c r="G15" s="58"/>
      <c r="H15" s="58"/>
      <c r="I15" s="58"/>
      <c r="J15" s="134"/>
    </row>
    <row r="16" spans="1:10" x14ac:dyDescent="0.25">
      <c r="A16" s="63" t="s">
        <v>10</v>
      </c>
      <c r="B16" s="17" t="s">
        <v>11</v>
      </c>
      <c r="C16" s="1">
        <v>219</v>
      </c>
      <c r="D16" s="96" t="s">
        <v>39</v>
      </c>
      <c r="E16" s="13">
        <v>200</v>
      </c>
      <c r="F16" s="46">
        <v>20.2</v>
      </c>
      <c r="G16" s="50">
        <v>135.82</v>
      </c>
      <c r="H16" s="51">
        <v>7.14</v>
      </c>
      <c r="I16" s="48">
        <v>3.72</v>
      </c>
      <c r="J16" s="48">
        <v>18.48</v>
      </c>
    </row>
    <row r="17" spans="1:10" ht="16.5" customHeight="1" x14ac:dyDescent="0.25">
      <c r="A17" s="63" t="s">
        <v>16</v>
      </c>
      <c r="B17" s="17" t="s">
        <v>12</v>
      </c>
      <c r="C17" s="24">
        <v>693</v>
      </c>
      <c r="D17" s="6" t="s">
        <v>40</v>
      </c>
      <c r="E17" s="7">
        <v>50</v>
      </c>
      <c r="F17" s="46">
        <v>40.78</v>
      </c>
      <c r="G17" s="52">
        <v>118.6</v>
      </c>
      <c r="H17" s="48">
        <v>4.4800000000000004</v>
      </c>
      <c r="I17" s="48">
        <v>6.8</v>
      </c>
      <c r="J17" s="48">
        <v>6.75</v>
      </c>
    </row>
    <row r="18" spans="1:10" x14ac:dyDescent="0.25">
      <c r="A18" s="63"/>
      <c r="B18" s="17" t="s">
        <v>22</v>
      </c>
      <c r="C18" s="14">
        <v>516</v>
      </c>
      <c r="D18" s="6" t="s">
        <v>41</v>
      </c>
      <c r="E18" s="7">
        <v>125</v>
      </c>
      <c r="F18" s="53">
        <v>12.86</v>
      </c>
      <c r="G18" s="52">
        <v>168.25</v>
      </c>
      <c r="H18" s="54">
        <v>4.25</v>
      </c>
      <c r="I18" s="55">
        <v>6.25</v>
      </c>
      <c r="J18" s="52">
        <v>23.75</v>
      </c>
    </row>
    <row r="19" spans="1:10" x14ac:dyDescent="0.25">
      <c r="A19" s="63"/>
      <c r="B19" s="17" t="s">
        <v>20</v>
      </c>
      <c r="C19" s="14">
        <v>693</v>
      </c>
      <c r="D19" s="11" t="s">
        <v>42</v>
      </c>
      <c r="E19" s="12">
        <v>200</v>
      </c>
      <c r="F19" s="48">
        <v>13.54</v>
      </c>
      <c r="G19" s="48">
        <v>190</v>
      </c>
      <c r="H19" s="48">
        <v>4.9000000000000004</v>
      </c>
      <c r="I19" s="48">
        <v>5</v>
      </c>
      <c r="J19" s="48">
        <v>5</v>
      </c>
    </row>
    <row r="20" spans="1:10" x14ac:dyDescent="0.25">
      <c r="A20" s="63"/>
      <c r="B20" s="17" t="s">
        <v>21</v>
      </c>
      <c r="C20" s="25" t="s">
        <v>13</v>
      </c>
      <c r="D20" s="4" t="s">
        <v>15</v>
      </c>
      <c r="E20" s="15">
        <v>30</v>
      </c>
      <c r="F20" s="47">
        <v>3.86</v>
      </c>
      <c r="G20" s="47">
        <v>31.47</v>
      </c>
      <c r="H20" s="47">
        <v>1.68</v>
      </c>
      <c r="I20" s="47">
        <v>0.33</v>
      </c>
      <c r="J20" s="47">
        <v>14.82</v>
      </c>
    </row>
    <row r="21" spans="1:10" x14ac:dyDescent="0.25">
      <c r="A21" s="63"/>
      <c r="B21" s="17"/>
      <c r="C21" s="1"/>
      <c r="D21" s="96"/>
      <c r="E21" s="13"/>
      <c r="F21" s="46"/>
      <c r="G21" s="50"/>
      <c r="H21" s="51"/>
      <c r="I21" s="48"/>
      <c r="J21" s="48"/>
    </row>
    <row r="22" spans="1:10" x14ac:dyDescent="0.25">
      <c r="A22" s="63"/>
      <c r="B22" s="36"/>
      <c r="C22" s="5"/>
      <c r="D22" s="8" t="s">
        <v>18</v>
      </c>
      <c r="E22" s="9"/>
      <c r="F22" s="56">
        <f>SUM(F16:F21)</f>
        <v>91.24</v>
      </c>
      <c r="G22" s="57">
        <f>SUM(G16:G21)</f>
        <v>644.14</v>
      </c>
      <c r="H22" s="57">
        <f>SUM(H16:H21)</f>
        <v>22.450000000000003</v>
      </c>
      <c r="I22" s="57">
        <f>SUM(I16:I21)</f>
        <v>22.099999999999998</v>
      </c>
      <c r="J22" s="57">
        <f>SUM(J16:J21)</f>
        <v>68.800000000000011</v>
      </c>
    </row>
    <row r="23" spans="1:10" ht="15.75" thickBot="1" x14ac:dyDescent="0.3">
      <c r="A23" s="64"/>
      <c r="B23" s="34"/>
      <c r="C23" s="21"/>
      <c r="D23" s="22"/>
      <c r="E23" s="23"/>
      <c r="F23" s="49"/>
      <c r="G23" s="49"/>
      <c r="H23" s="49"/>
      <c r="I23" s="49"/>
      <c r="J23" s="49"/>
    </row>
    <row r="24" spans="1:10" x14ac:dyDescent="0.25">
      <c r="A24" s="40" t="s">
        <v>25</v>
      </c>
      <c r="B24" s="40"/>
      <c r="C24" s="40"/>
      <c r="D24" s="43"/>
      <c r="E24" s="39"/>
      <c r="F24" s="58"/>
      <c r="G24" s="58"/>
      <c r="H24" s="58"/>
      <c r="I24" s="58"/>
      <c r="J24" s="134"/>
    </row>
    <row r="25" spans="1:10" x14ac:dyDescent="0.25">
      <c r="A25" s="19" t="s">
        <v>10</v>
      </c>
      <c r="B25" s="17" t="s">
        <v>11</v>
      </c>
      <c r="C25" s="1">
        <v>219</v>
      </c>
      <c r="D25" s="96" t="s">
        <v>39</v>
      </c>
      <c r="E25" s="41">
        <v>200</v>
      </c>
      <c r="F25" s="59"/>
      <c r="G25" s="50"/>
      <c r="H25" s="55"/>
      <c r="I25" s="52"/>
      <c r="J25" s="52"/>
    </row>
    <row r="26" spans="1:10" x14ac:dyDescent="0.25">
      <c r="A26" s="19" t="s">
        <v>16</v>
      </c>
      <c r="B26" s="17" t="s">
        <v>12</v>
      </c>
      <c r="C26" s="24">
        <v>693</v>
      </c>
      <c r="D26" s="6" t="s">
        <v>40</v>
      </c>
      <c r="E26" s="7">
        <v>30</v>
      </c>
      <c r="F26" s="133">
        <v>24.46</v>
      </c>
      <c r="G26" s="46">
        <f>G8-G17</f>
        <v>71.16</v>
      </c>
      <c r="H26" s="46">
        <f t="shared" ref="H26:J26" si="0">H8-H17</f>
        <v>2.6799999999999997</v>
      </c>
      <c r="I26" s="46">
        <f t="shared" si="0"/>
        <v>4.080000000000001</v>
      </c>
      <c r="J26" s="46">
        <f t="shared" si="0"/>
        <v>4.0500000000000007</v>
      </c>
    </row>
    <row r="27" spans="1:10" x14ac:dyDescent="0.25">
      <c r="A27" s="19"/>
      <c r="B27" s="17" t="s">
        <v>22</v>
      </c>
      <c r="C27" s="14">
        <v>516</v>
      </c>
      <c r="D27" s="6" t="s">
        <v>41</v>
      </c>
      <c r="E27" s="7">
        <v>25</v>
      </c>
      <c r="F27" s="53">
        <f>F9-F18</f>
        <v>2.5700000000000003</v>
      </c>
      <c r="G27" s="52">
        <f>G9-G18</f>
        <v>33.650000000000006</v>
      </c>
      <c r="H27" s="52">
        <f t="shared" ref="H27:J27" si="1">H9-H18</f>
        <v>0.84999999999999964</v>
      </c>
      <c r="I27" s="52">
        <f t="shared" si="1"/>
        <v>1.25</v>
      </c>
      <c r="J27" s="52">
        <f t="shared" si="1"/>
        <v>4.75</v>
      </c>
    </row>
    <row r="28" spans="1:10" x14ac:dyDescent="0.25">
      <c r="A28" s="19"/>
      <c r="B28" s="17" t="s">
        <v>20</v>
      </c>
      <c r="C28" s="14">
        <v>693</v>
      </c>
      <c r="D28" s="11" t="s">
        <v>42</v>
      </c>
      <c r="E28" s="12">
        <v>200</v>
      </c>
      <c r="F28" s="48"/>
      <c r="G28" s="48"/>
      <c r="H28" s="48"/>
      <c r="I28" s="48"/>
      <c r="J28" s="48"/>
    </row>
    <row r="29" spans="1:10" x14ac:dyDescent="0.25">
      <c r="A29" s="19"/>
      <c r="B29" s="17" t="s">
        <v>21</v>
      </c>
      <c r="C29" s="25" t="s">
        <v>13</v>
      </c>
      <c r="D29" s="4" t="s">
        <v>15</v>
      </c>
      <c r="E29" s="15">
        <v>10</v>
      </c>
      <c r="F29" s="47">
        <f>F11-F20</f>
        <v>1.2799999999999998</v>
      </c>
      <c r="G29" s="47">
        <f t="shared" ref="G29:J29" si="2">G11-G20</f>
        <v>10.490000000000002</v>
      </c>
      <c r="H29" s="47">
        <f t="shared" si="2"/>
        <v>0.56000000000000028</v>
      </c>
      <c r="I29" s="47">
        <f t="shared" si="2"/>
        <v>0.10999999999999999</v>
      </c>
      <c r="J29" s="47">
        <f t="shared" si="2"/>
        <v>4.9400000000000013</v>
      </c>
    </row>
    <row r="30" spans="1:10" x14ac:dyDescent="0.25">
      <c r="A30" s="19"/>
      <c r="B30" s="17"/>
      <c r="C30" s="1"/>
      <c r="D30" s="96"/>
      <c r="E30" s="13"/>
      <c r="F30" s="46"/>
      <c r="G30" s="50"/>
      <c r="H30" s="51"/>
      <c r="I30" s="48"/>
      <c r="J30" s="48"/>
    </row>
    <row r="31" spans="1:10" x14ac:dyDescent="0.25">
      <c r="A31" s="19"/>
      <c r="B31" s="36"/>
      <c r="C31" s="5"/>
      <c r="D31" s="8" t="s">
        <v>18</v>
      </c>
      <c r="E31" s="9"/>
      <c r="F31" s="56">
        <f>SUM(F25:F30)</f>
        <v>28.310000000000002</v>
      </c>
      <c r="G31" s="57">
        <f>SUM(G25:G30)</f>
        <v>115.30000000000001</v>
      </c>
      <c r="H31" s="57">
        <f>SUM(H25:H30)</f>
        <v>4.09</v>
      </c>
      <c r="I31" s="57">
        <f>SUM(I25:I30)</f>
        <v>5.4400000000000013</v>
      </c>
      <c r="J31" s="57">
        <f>SUM(J25:J30)</f>
        <v>13.740000000000002</v>
      </c>
    </row>
    <row r="32" spans="1:10" ht="15.75" thickBot="1" x14ac:dyDescent="0.3">
      <c r="A32" s="20"/>
      <c r="B32" s="34"/>
      <c r="C32" s="21"/>
      <c r="D32" s="42"/>
      <c r="E32" s="23"/>
      <c r="F32" s="49"/>
      <c r="G32" s="49"/>
      <c r="H32" s="49"/>
      <c r="I32" s="49"/>
      <c r="J32" s="49"/>
    </row>
  </sheetData>
  <mergeCells count="5">
    <mergeCell ref="H1:J1"/>
    <mergeCell ref="G2:J2"/>
    <mergeCell ref="G3:J3"/>
    <mergeCell ref="A4:D4"/>
    <mergeCell ref="E4:F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7" sqref="B7:J28"/>
    </sheetView>
  </sheetViews>
  <sheetFormatPr defaultRowHeight="15" x14ac:dyDescent="0.25"/>
  <cols>
    <col min="1" max="1" width="12.7109375" customWidth="1"/>
    <col min="2" max="2" width="14.28515625" customWidth="1"/>
    <col min="3" max="3" width="9.85546875" customWidth="1"/>
    <col min="4" max="4" width="28.7109375" customWidth="1"/>
    <col min="7" max="7" width="13.5703125" customWidth="1"/>
    <col min="10" max="10" width="12.140625" customWidth="1"/>
  </cols>
  <sheetData>
    <row r="1" spans="1:10" x14ac:dyDescent="0.25">
      <c r="A1" s="3" t="s">
        <v>28</v>
      </c>
      <c r="B1" s="3"/>
      <c r="C1" s="3"/>
      <c r="D1" s="3"/>
      <c r="E1" s="3"/>
      <c r="F1" s="3"/>
      <c r="G1" s="3"/>
      <c r="H1" s="138" t="s">
        <v>29</v>
      </c>
      <c r="I1" s="138"/>
      <c r="J1" s="138"/>
    </row>
    <row r="2" spans="1:10" x14ac:dyDescent="0.25">
      <c r="A2" s="3" t="s">
        <v>35</v>
      </c>
      <c r="B2" s="3"/>
      <c r="C2" s="3"/>
      <c r="D2" s="3"/>
      <c r="E2" s="3"/>
      <c r="F2" s="3"/>
      <c r="G2" s="138" t="s">
        <v>30</v>
      </c>
      <c r="H2" s="138"/>
      <c r="I2" s="138"/>
      <c r="J2" s="138"/>
    </row>
    <row r="3" spans="1:10" x14ac:dyDescent="0.25">
      <c r="A3" s="3" t="s">
        <v>32</v>
      </c>
      <c r="B3" s="3"/>
      <c r="C3" s="3"/>
      <c r="D3" s="3"/>
      <c r="E3" s="3"/>
      <c r="F3" s="3"/>
      <c r="G3" s="138" t="s">
        <v>31</v>
      </c>
      <c r="H3" s="138"/>
      <c r="I3" s="138"/>
      <c r="J3" s="138"/>
    </row>
    <row r="4" spans="1:10" x14ac:dyDescent="0.25">
      <c r="A4" s="139" t="s">
        <v>33</v>
      </c>
      <c r="B4" s="139"/>
      <c r="C4" s="139"/>
      <c r="D4" s="139"/>
      <c r="E4" s="137" t="s">
        <v>34</v>
      </c>
      <c r="F4" s="137"/>
      <c r="G4" s="72"/>
      <c r="H4" s="72"/>
      <c r="I4" s="72"/>
      <c r="J4" s="72" t="s">
        <v>37</v>
      </c>
    </row>
    <row r="5" spans="1:10" ht="15.75" thickBot="1" x14ac:dyDescent="0.3">
      <c r="A5" s="3"/>
      <c r="B5" s="3"/>
      <c r="C5" s="3"/>
      <c r="D5" s="3"/>
      <c r="E5" s="3"/>
      <c r="F5" s="70"/>
      <c r="G5" s="3"/>
      <c r="H5" s="3"/>
      <c r="I5" s="3"/>
      <c r="J5" s="3"/>
    </row>
    <row r="6" spans="1:10" ht="15.75" thickBot="1" x14ac:dyDescent="0.3">
      <c r="A6" s="29" t="s">
        <v>0</v>
      </c>
      <c r="B6" s="30" t="s">
        <v>1</v>
      </c>
      <c r="C6" s="30" t="s">
        <v>2</v>
      </c>
      <c r="D6" s="30" t="s">
        <v>3</v>
      </c>
      <c r="E6" s="30" t="s">
        <v>4</v>
      </c>
      <c r="F6" s="30" t="s">
        <v>5</v>
      </c>
      <c r="G6" s="30" t="s">
        <v>27</v>
      </c>
      <c r="H6" s="30" t="s">
        <v>6</v>
      </c>
      <c r="I6" s="30" t="s">
        <v>7</v>
      </c>
      <c r="J6" s="31" t="s">
        <v>8</v>
      </c>
    </row>
    <row r="7" spans="1:10" ht="17.25" customHeight="1" x14ac:dyDescent="0.25">
      <c r="A7" s="10" t="s">
        <v>17</v>
      </c>
      <c r="B7" s="17" t="s">
        <v>12</v>
      </c>
      <c r="C7" s="24">
        <v>693</v>
      </c>
      <c r="D7" s="6" t="s">
        <v>40</v>
      </c>
      <c r="E7" s="83">
        <v>100</v>
      </c>
      <c r="F7" s="74">
        <v>81.55</v>
      </c>
      <c r="G7" s="74">
        <v>237.2</v>
      </c>
      <c r="H7" s="74">
        <v>8.9499999999999993</v>
      </c>
      <c r="I7" s="74">
        <v>13.6</v>
      </c>
      <c r="J7" s="136">
        <v>13.5</v>
      </c>
    </row>
    <row r="8" spans="1:10" ht="15.75" x14ac:dyDescent="0.25">
      <c r="A8" s="10"/>
      <c r="B8" s="17" t="s">
        <v>22</v>
      </c>
      <c r="C8" s="14">
        <v>516</v>
      </c>
      <c r="D8" s="6" t="s">
        <v>41</v>
      </c>
      <c r="E8" s="83">
        <v>200</v>
      </c>
      <c r="F8" s="84">
        <v>20.58</v>
      </c>
      <c r="G8" s="74">
        <v>269.2</v>
      </c>
      <c r="H8" s="85">
        <v>6.8</v>
      </c>
      <c r="I8" s="86">
        <v>10</v>
      </c>
      <c r="J8" s="74">
        <v>38</v>
      </c>
    </row>
    <row r="9" spans="1:10" ht="15.75" x14ac:dyDescent="0.25">
      <c r="A9" s="19"/>
      <c r="B9" s="17" t="s">
        <v>20</v>
      </c>
      <c r="C9" s="14">
        <v>693</v>
      </c>
      <c r="D9" s="11" t="s">
        <v>42</v>
      </c>
      <c r="E9" s="79">
        <v>200</v>
      </c>
      <c r="F9" s="48">
        <v>13.54</v>
      </c>
      <c r="G9" s="48">
        <v>190</v>
      </c>
      <c r="H9" s="48">
        <v>4.9000000000000004</v>
      </c>
      <c r="I9" s="48">
        <v>5</v>
      </c>
      <c r="J9" s="48">
        <v>5</v>
      </c>
    </row>
    <row r="10" spans="1:10" ht="15.75" x14ac:dyDescent="0.25">
      <c r="A10" s="19"/>
      <c r="B10" s="17" t="s">
        <v>21</v>
      </c>
      <c r="C10" s="25" t="s">
        <v>13</v>
      </c>
      <c r="D10" s="4" t="s">
        <v>15</v>
      </c>
      <c r="E10" s="76">
        <v>40</v>
      </c>
      <c r="F10" s="77">
        <v>5.14</v>
      </c>
      <c r="G10" s="77">
        <v>41.96</v>
      </c>
      <c r="H10" s="77">
        <v>2.2400000000000002</v>
      </c>
      <c r="I10" s="77">
        <v>0.44</v>
      </c>
      <c r="J10" s="77">
        <v>19.760000000000002</v>
      </c>
    </row>
    <row r="11" spans="1:10" ht="15.75" x14ac:dyDescent="0.25">
      <c r="A11" s="19"/>
      <c r="B11" s="78"/>
      <c r="C11" s="87"/>
      <c r="D11" s="75"/>
      <c r="E11" s="76"/>
      <c r="F11" s="77"/>
      <c r="G11" s="77"/>
      <c r="H11" s="103"/>
      <c r="I11" s="77"/>
      <c r="J11" s="77"/>
    </row>
    <row r="12" spans="1:10" ht="15.75" x14ac:dyDescent="0.25">
      <c r="A12" s="19"/>
      <c r="B12" s="78"/>
      <c r="C12" s="81"/>
      <c r="D12" s="104" t="s">
        <v>18</v>
      </c>
      <c r="E12" s="105"/>
      <c r="F12" s="82">
        <f>SUM(F7:F11)</f>
        <v>120.80999999999999</v>
      </c>
      <c r="G12" s="82">
        <f>SUM(G7:G11)</f>
        <v>738.36</v>
      </c>
      <c r="H12" s="82">
        <f>SUM(H7:H11)</f>
        <v>22.89</v>
      </c>
      <c r="I12" s="82">
        <f>SUM(I7:I11)</f>
        <v>29.040000000000003</v>
      </c>
      <c r="J12" s="82">
        <f>SUM(J7:J11)</f>
        <v>76.260000000000005</v>
      </c>
    </row>
    <row r="13" spans="1:10" ht="16.5" thickBot="1" x14ac:dyDescent="0.3">
      <c r="A13" s="35"/>
      <c r="B13" s="106"/>
      <c r="C13" s="107"/>
      <c r="D13" s="108"/>
      <c r="E13" s="109"/>
      <c r="F13" s="110"/>
      <c r="G13" s="110"/>
      <c r="H13" s="110"/>
      <c r="I13" s="110"/>
      <c r="J13" s="110"/>
    </row>
    <row r="14" spans="1:10" ht="15.75" x14ac:dyDescent="0.25">
      <c r="A14" s="44" t="s">
        <v>24</v>
      </c>
      <c r="B14" s="111"/>
      <c r="C14" s="111"/>
      <c r="D14" s="112"/>
      <c r="E14" s="112"/>
      <c r="F14" s="113"/>
      <c r="G14" s="113"/>
      <c r="H14" s="113"/>
      <c r="I14" s="113"/>
      <c r="J14" s="114"/>
    </row>
    <row r="15" spans="1:10" ht="15.75" customHeight="1" x14ac:dyDescent="0.25">
      <c r="A15" s="63" t="s">
        <v>17</v>
      </c>
      <c r="B15" s="17" t="s">
        <v>12</v>
      </c>
      <c r="C15" s="24">
        <v>693</v>
      </c>
      <c r="D15" s="6" t="s">
        <v>40</v>
      </c>
      <c r="E15" s="7">
        <v>50</v>
      </c>
      <c r="F15" s="46">
        <v>40.78</v>
      </c>
      <c r="G15" s="52">
        <v>118.6</v>
      </c>
      <c r="H15" s="48">
        <v>4.4800000000000004</v>
      </c>
      <c r="I15" s="48">
        <v>6.8</v>
      </c>
      <c r="J15" s="48">
        <v>6.75</v>
      </c>
    </row>
    <row r="16" spans="1:10" x14ac:dyDescent="0.25">
      <c r="A16" s="63"/>
      <c r="B16" s="17" t="s">
        <v>22</v>
      </c>
      <c r="C16" s="14">
        <v>516</v>
      </c>
      <c r="D16" s="6" t="s">
        <v>41</v>
      </c>
      <c r="E16" s="7">
        <v>125</v>
      </c>
      <c r="F16" s="53">
        <v>12.86</v>
      </c>
      <c r="G16" s="52">
        <v>168.25</v>
      </c>
      <c r="H16" s="54">
        <v>4.25</v>
      </c>
      <c r="I16" s="55">
        <v>6.25</v>
      </c>
      <c r="J16" s="52">
        <v>23.75</v>
      </c>
    </row>
    <row r="17" spans="1:10" x14ac:dyDescent="0.25">
      <c r="A17" s="63"/>
      <c r="B17" s="17" t="s">
        <v>20</v>
      </c>
      <c r="C17" s="14">
        <v>693</v>
      </c>
      <c r="D17" s="11" t="s">
        <v>42</v>
      </c>
      <c r="E17" s="12">
        <v>200</v>
      </c>
      <c r="F17" s="48">
        <v>13.54</v>
      </c>
      <c r="G17" s="48">
        <v>190</v>
      </c>
      <c r="H17" s="48">
        <v>4.9000000000000004</v>
      </c>
      <c r="I17" s="48">
        <v>5</v>
      </c>
      <c r="J17" s="48">
        <v>5</v>
      </c>
    </row>
    <row r="18" spans="1:10" x14ac:dyDescent="0.25">
      <c r="A18" s="63"/>
      <c r="B18" s="17" t="s">
        <v>21</v>
      </c>
      <c r="C18" s="25" t="s">
        <v>13</v>
      </c>
      <c r="D18" s="4" t="s">
        <v>15</v>
      </c>
      <c r="E18" s="15">
        <v>30</v>
      </c>
      <c r="F18" s="47">
        <v>3.86</v>
      </c>
      <c r="G18" s="47">
        <v>31.47</v>
      </c>
      <c r="H18" s="47">
        <v>1.68</v>
      </c>
      <c r="I18" s="47">
        <v>0.33</v>
      </c>
      <c r="J18" s="47">
        <v>14.82</v>
      </c>
    </row>
    <row r="19" spans="1:10" x14ac:dyDescent="0.25">
      <c r="A19" s="63"/>
      <c r="B19" s="17"/>
      <c r="C19" s="25"/>
      <c r="D19" s="4"/>
      <c r="E19" s="15"/>
      <c r="F19" s="47"/>
      <c r="G19" s="47"/>
      <c r="H19" s="47"/>
      <c r="I19" s="47"/>
      <c r="J19" s="47"/>
    </row>
    <row r="20" spans="1:10" ht="15.75" thickBot="1" x14ac:dyDescent="0.3">
      <c r="A20" s="64"/>
      <c r="B20" s="34"/>
      <c r="C20" s="122"/>
      <c r="D20" s="123" t="s">
        <v>18</v>
      </c>
      <c r="E20" s="124"/>
      <c r="F20" s="125">
        <f>SUM(F15:F19)</f>
        <v>71.040000000000006</v>
      </c>
      <c r="G20" s="125">
        <f>SUM(G15:G19)</f>
        <v>508.32000000000005</v>
      </c>
      <c r="H20" s="126">
        <f>SUM(H15:H19)</f>
        <v>15.31</v>
      </c>
      <c r="I20" s="125">
        <f>SUM(I15:I19)</f>
        <v>18.38</v>
      </c>
      <c r="J20" s="125">
        <f>SUM(J15:J19)</f>
        <v>50.32</v>
      </c>
    </row>
    <row r="21" spans="1:10" x14ac:dyDescent="0.25">
      <c r="A21" s="45" t="s">
        <v>25</v>
      </c>
      <c r="B21" s="127"/>
      <c r="C21" s="127"/>
      <c r="D21" s="128"/>
      <c r="E21" s="129"/>
      <c r="F21" s="130"/>
      <c r="G21" s="130"/>
      <c r="H21" s="130"/>
      <c r="I21" s="130"/>
      <c r="J21" s="132"/>
    </row>
    <row r="22" spans="1:10" ht="16.5" customHeight="1" x14ac:dyDescent="0.25">
      <c r="A22" s="10" t="s">
        <v>17</v>
      </c>
      <c r="B22" s="32" t="s">
        <v>12</v>
      </c>
      <c r="C22" s="24">
        <v>693</v>
      </c>
      <c r="D22" s="6" t="s">
        <v>40</v>
      </c>
      <c r="E22" s="7">
        <v>50</v>
      </c>
      <c r="F22" s="46">
        <v>40.770000000000003</v>
      </c>
      <c r="G22" s="52">
        <v>118.6</v>
      </c>
      <c r="H22" s="48">
        <v>4.4800000000000004</v>
      </c>
      <c r="I22" s="48">
        <v>6.8</v>
      </c>
      <c r="J22" s="48">
        <v>6.75</v>
      </c>
    </row>
    <row r="23" spans="1:10" x14ac:dyDescent="0.25">
      <c r="A23" s="10"/>
      <c r="B23" s="17" t="s">
        <v>22</v>
      </c>
      <c r="C23" s="14">
        <v>516</v>
      </c>
      <c r="D23" s="6" t="s">
        <v>41</v>
      </c>
      <c r="E23" s="7">
        <v>75</v>
      </c>
      <c r="F23" s="131">
        <f>F8-F16</f>
        <v>7.7199999999999989</v>
      </c>
      <c r="G23" s="131">
        <f t="shared" ref="G23:J23" si="0">G8-G16</f>
        <v>100.94999999999999</v>
      </c>
      <c r="H23" s="131">
        <f t="shared" si="0"/>
        <v>2.5499999999999998</v>
      </c>
      <c r="I23" s="131">
        <f t="shared" si="0"/>
        <v>3.75</v>
      </c>
      <c r="J23" s="131">
        <f t="shared" si="0"/>
        <v>14.25</v>
      </c>
    </row>
    <row r="24" spans="1:10" ht="15.75" x14ac:dyDescent="0.25">
      <c r="A24" s="19"/>
      <c r="B24" s="17" t="s">
        <v>20</v>
      </c>
      <c r="C24" s="14">
        <v>693</v>
      </c>
      <c r="D24" s="11" t="s">
        <v>42</v>
      </c>
      <c r="E24" s="79">
        <v>200</v>
      </c>
      <c r="F24" s="80"/>
      <c r="G24" s="80"/>
      <c r="H24" s="80"/>
      <c r="I24" s="80"/>
      <c r="J24" s="80"/>
    </row>
    <row r="25" spans="1:10" ht="15.75" x14ac:dyDescent="0.25">
      <c r="A25" s="19"/>
      <c r="B25" s="17" t="s">
        <v>21</v>
      </c>
      <c r="C25" s="25" t="s">
        <v>13</v>
      </c>
      <c r="D25" s="4" t="s">
        <v>15</v>
      </c>
      <c r="E25" s="76">
        <v>10</v>
      </c>
      <c r="F25" s="77">
        <f>F10-F18</f>
        <v>1.2799999999999998</v>
      </c>
      <c r="G25" s="77">
        <f t="shared" ref="G25:J25" si="1">G10-G18</f>
        <v>10.490000000000002</v>
      </c>
      <c r="H25" s="77">
        <f t="shared" si="1"/>
        <v>0.56000000000000028</v>
      </c>
      <c r="I25" s="77">
        <f t="shared" si="1"/>
        <v>0.10999999999999999</v>
      </c>
      <c r="J25" s="77">
        <f t="shared" si="1"/>
        <v>4.9400000000000013</v>
      </c>
    </row>
    <row r="26" spans="1:10" ht="15.75" x14ac:dyDescent="0.25">
      <c r="A26" s="19"/>
      <c r="B26" s="78"/>
      <c r="C26" s="87"/>
      <c r="D26" s="75"/>
      <c r="E26" s="76"/>
      <c r="F26" s="77"/>
      <c r="G26" s="77"/>
      <c r="H26" s="103"/>
      <c r="I26" s="77"/>
      <c r="J26" s="77"/>
    </row>
    <row r="27" spans="1:10" ht="15.75" x14ac:dyDescent="0.25">
      <c r="A27" s="19"/>
      <c r="B27" s="78"/>
      <c r="C27" s="81"/>
      <c r="D27" s="104" t="s">
        <v>18</v>
      </c>
      <c r="E27" s="105"/>
      <c r="F27" s="82">
        <f>SUM(F22:F26)</f>
        <v>49.77</v>
      </c>
      <c r="G27" s="82">
        <f>SUM(G22:G26)</f>
        <v>230.04</v>
      </c>
      <c r="H27" s="82">
        <f>SUM(H22:H26)</f>
        <v>7.5900000000000007</v>
      </c>
      <c r="I27" s="82">
        <f>SUM(I22:I26)</f>
        <v>10.66</v>
      </c>
      <c r="J27" s="82">
        <f>SUM(J22:J26)</f>
        <v>25.94</v>
      </c>
    </row>
    <row r="28" spans="1:10" ht="16.5" thickBot="1" x14ac:dyDescent="0.3">
      <c r="A28" s="35"/>
      <c r="B28" s="106"/>
      <c r="C28" s="107"/>
      <c r="D28" s="108"/>
      <c r="E28" s="109"/>
      <c r="F28" s="110"/>
      <c r="G28" s="110"/>
      <c r="H28" s="110"/>
      <c r="I28" s="110"/>
      <c r="J28" s="110"/>
    </row>
  </sheetData>
  <mergeCells count="5">
    <mergeCell ref="H1:J1"/>
    <mergeCell ref="G2:J2"/>
    <mergeCell ref="G3:J3"/>
    <mergeCell ref="A4:D4"/>
    <mergeCell ref="E4:F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приложение1</vt:lpstr>
      <vt:lpstr>1-4 кл обед приложение2</vt:lpstr>
      <vt:lpstr>5-9 кл приложение3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2022-04-28T15:45:45Z</cp:lastPrinted>
  <dcterms:created xsi:type="dcterms:W3CDTF">2015-06-05T18:19:34Z</dcterms:created>
  <dcterms:modified xsi:type="dcterms:W3CDTF">2022-05-12T12:34:52Z</dcterms:modified>
</cp:coreProperties>
</file>