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  <sheet name="для расспечатки" sheetId="14" r:id="rId6"/>
  </sheets>
  <calcPr calcId="152511"/>
</workbook>
</file>

<file path=xl/calcChain.xml><?xml version="1.0" encoding="utf-8"?>
<calcChain xmlns="http://schemas.openxmlformats.org/spreadsheetml/2006/main">
  <c r="G26" i="12" l="1"/>
  <c r="H26" i="12"/>
  <c r="I26" i="12"/>
  <c r="J26" i="12"/>
  <c r="F26" i="12"/>
  <c r="G25" i="12"/>
  <c r="H25" i="12"/>
  <c r="I25" i="12"/>
  <c r="J25" i="12"/>
  <c r="F25" i="12"/>
  <c r="G24" i="12"/>
  <c r="H24" i="12"/>
  <c r="I24" i="12"/>
  <c r="J24" i="12"/>
  <c r="F24" i="12"/>
  <c r="J21" i="12"/>
  <c r="I21" i="12"/>
  <c r="H21" i="12"/>
  <c r="G21" i="12"/>
  <c r="F21" i="12"/>
  <c r="G31" i="11"/>
  <c r="H31" i="11"/>
  <c r="I31" i="11"/>
  <c r="J31" i="11"/>
  <c r="F31" i="11"/>
  <c r="G29" i="11"/>
  <c r="H29" i="11"/>
  <c r="I29" i="11"/>
  <c r="J29" i="11"/>
  <c r="F29" i="11"/>
  <c r="G28" i="11"/>
  <c r="H28" i="11"/>
  <c r="I28" i="11"/>
  <c r="J28" i="11"/>
  <c r="F28" i="11"/>
  <c r="G26" i="11"/>
  <c r="H26" i="11"/>
  <c r="I26" i="11"/>
  <c r="J26" i="11"/>
  <c r="F26" i="11"/>
  <c r="J23" i="11"/>
  <c r="I23" i="11"/>
  <c r="H23" i="11"/>
  <c r="G23" i="11"/>
  <c r="F23" i="11"/>
  <c r="F29" i="6"/>
  <c r="J29" i="6"/>
  <c r="I29" i="6"/>
  <c r="H29" i="6"/>
  <c r="G29" i="6"/>
  <c r="J22" i="6"/>
  <c r="I22" i="6"/>
  <c r="H22" i="6"/>
  <c r="G22" i="6"/>
  <c r="F22" i="6"/>
  <c r="H30" i="14" l="1"/>
  <c r="F30" i="14"/>
  <c r="G30" i="14"/>
  <c r="I30" i="14"/>
  <c r="J30" i="14"/>
  <c r="I13" i="12"/>
  <c r="J13" i="12"/>
  <c r="F14" i="11"/>
  <c r="F14" i="10"/>
  <c r="J22" i="10"/>
  <c r="I22" i="10"/>
  <c r="H22" i="10"/>
  <c r="G22" i="10"/>
  <c r="F22" i="10"/>
  <c r="J22" i="14"/>
  <c r="I22" i="14"/>
  <c r="H22" i="14"/>
  <c r="G22" i="14"/>
  <c r="F22" i="14"/>
  <c r="F13" i="14"/>
  <c r="J13" i="14"/>
  <c r="I13" i="14"/>
  <c r="H13" i="14"/>
  <c r="G13" i="14"/>
  <c r="G30" i="12" l="1"/>
  <c r="F13" i="12"/>
  <c r="F21" i="13" l="1"/>
  <c r="J21" i="13" l="1"/>
  <c r="I21" i="13"/>
  <c r="H21" i="13"/>
  <c r="G21" i="13"/>
  <c r="J13" i="13"/>
  <c r="I13" i="13"/>
  <c r="H13" i="13"/>
  <c r="G13" i="13"/>
  <c r="F13" i="13"/>
  <c r="F23" i="13" s="1"/>
  <c r="H33" i="11" l="1"/>
  <c r="G33" i="11"/>
  <c r="I33" i="11"/>
  <c r="J33" i="11"/>
  <c r="F33" i="11"/>
  <c r="G14" i="11"/>
  <c r="H14" i="11"/>
  <c r="I14" i="11"/>
  <c r="J14" i="11"/>
  <c r="H30" i="12" l="1"/>
  <c r="H13" i="12"/>
  <c r="G13" i="12"/>
  <c r="J31" i="10"/>
  <c r="I31" i="10"/>
  <c r="H31" i="10"/>
  <c r="G31" i="10"/>
  <c r="F31" i="10"/>
  <c r="J14" i="10"/>
  <c r="I14" i="10"/>
  <c r="H14" i="10"/>
  <c r="G14" i="10"/>
  <c r="F30" i="12"/>
  <c r="J30" i="12"/>
  <c r="I30" i="12"/>
</calcChain>
</file>

<file path=xl/sharedStrings.xml><?xml version="1.0" encoding="utf-8"?>
<sst xmlns="http://schemas.openxmlformats.org/spreadsheetml/2006/main" count="379" uniqueCount="68">
  <si>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</si>
  <si>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</si>
  <si>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</si>
  <si>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</si>
  <si>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</si>
  <si>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</si>
  <si>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</si>
  <si>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</si>
  <si>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</si>
  <si>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</si>
  <si>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</si>
  <si>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</si>
  <si>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</si>
  <si>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</si>
  <si>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</si>
  <si>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</si>
  <si>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</si>
  <si>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</si>
  <si>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</si>
  <si>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Чай сладкий</t>
  </si>
  <si>
    <t>5-9 кл</t>
  </si>
  <si>
    <t>Итого:</t>
  </si>
  <si>
    <t>1-4 кл</t>
  </si>
  <si>
    <t>200/5</t>
  </si>
  <si>
    <t>Рис отварной</t>
  </si>
  <si>
    <t>В том числе за счет бюджета:</t>
  </si>
  <si>
    <t>В том числе за счет родит.доплаты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</si>
  <si>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</si>
  <si>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</si>
  <si>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</si>
  <si>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</si>
  <si>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</si>
  <si>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</si>
  <si>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</si>
  <si>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</si>
  <si>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</si>
  <si>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</si>
  <si>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</si>
  <si>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</si>
  <si>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</si>
  <si>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</si>
  <si>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</si>
  <si>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</si>
  <si>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№8</t>
  </si>
  <si>
    <t>30.03.2022г.</t>
  </si>
  <si>
    <t>Какао с молоком</t>
  </si>
  <si>
    <t>Яблоко</t>
  </si>
  <si>
    <t>Выпечка</t>
  </si>
  <si>
    <t>Ватрушка с творогом</t>
  </si>
  <si>
    <t>Итого за день:</t>
  </si>
  <si>
    <t>Среда</t>
  </si>
  <si>
    <t>Сок фруктовый</t>
  </si>
  <si>
    <t>Запеканка картоф с мясом</t>
  </si>
  <si>
    <t>Салат"Аппетитный"</t>
  </si>
  <si>
    <t>50/50</t>
  </si>
  <si>
    <t>В том числе за счет родит.доплаты:</t>
  </si>
  <si>
    <t xml:space="preserve"> </t>
  </si>
  <si>
    <t>Каллорийность</t>
  </si>
  <si>
    <t>Суп овощной со сметаной</t>
  </si>
  <si>
    <t>04.05.2022г.</t>
  </si>
  <si>
    <t>Сып порц в нарезке</t>
  </si>
  <si>
    <t>Сосиска отварная с соусом</t>
  </si>
  <si>
    <t>Суп молочный с пшеном</t>
  </si>
  <si>
    <t>Закуска</t>
  </si>
  <si>
    <t>Огурец соленый порц</t>
  </si>
  <si>
    <t>Кукуруза конс порц</t>
  </si>
  <si>
    <t>Говядина,тушенная с овощами</t>
  </si>
  <si>
    <t>18.05.2022г.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</si>
</sst>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7" fillId="0" borderId="13" xfId="0" applyFont="1" applyBorder="1"/>
    <xf numFmtId="0" fontId="0" fillId="0" borderId="13" xfId="0" applyBorder="1"/>
    <xf numFmtId="0" fontId="7" fillId="0" borderId="14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/>
    <xf numFmtId="0" fontId="3" fillId="0" borderId="6" xfId="0" applyFont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1" fillId="0" borderId="6" xfId="0" applyFont="1" applyFill="1" applyBorder="1"/>
    <xf numFmtId="0" fontId="2" fillId="0" borderId="6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16" xfId="0" applyFont="1" applyFill="1" applyBorder="1"/>
    <xf numFmtId="0" fontId="2" fillId="0" borderId="7" xfId="0" applyFont="1" applyBorder="1"/>
    <xf numFmtId="0" fontId="2" fillId="0" borderId="21" xfId="0" applyFont="1" applyBorder="1"/>
    <xf numFmtId="0" fontId="2" fillId="0" borderId="15" xfId="0" applyFont="1" applyBorder="1"/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2" xfId="0" applyFont="1" applyBorder="1"/>
    <xf numFmtId="0" fontId="0" fillId="0" borderId="21" xfId="0" applyBorder="1"/>
    <xf numFmtId="0" fontId="0" fillId="0" borderId="15" xfId="0" applyBorder="1"/>
    <xf numFmtId="0" fontId="2" fillId="0" borderId="10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Protection="1">
      <protection locked="0"/>
    </xf>
    <xf numFmtId="2" fontId="1" fillId="0" borderId="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1" xfId="0" applyBorder="1"/>
    <xf numFmtId="0" fontId="0" fillId="0" borderId="6" xfId="0" applyBorder="1"/>
    <xf numFmtId="2" fontId="3" fillId="0" borderId="6" xfId="0" applyNumberFormat="1" applyFont="1" applyBorder="1"/>
    <xf numFmtId="0" fontId="2" fillId="0" borderId="23" xfId="0" applyFont="1" applyBorder="1"/>
    <xf numFmtId="0" fontId="0" fillId="0" borderId="12" xfId="0" applyBorder="1"/>
    <xf numFmtId="0" fontId="2" fillId="0" borderId="4" xfId="0" applyFont="1" applyBorder="1"/>
    <xf numFmtId="0" fontId="2" fillId="0" borderId="21" xfId="0" applyFont="1" applyFill="1" applyBorder="1" applyAlignment="1">
      <alignment wrapText="1"/>
    </xf>
    <xf numFmtId="16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5" xfId="0" applyFont="1" applyBorder="1"/>
    <xf numFmtId="0" fontId="1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/>
    <xf numFmtId="0" fontId="0" fillId="0" borderId="23" xfId="0" applyBorder="1"/>
    <xf numFmtId="0" fontId="3" fillId="0" borderId="0" xfId="0" applyFont="1" applyBorder="1"/>
    <xf numFmtId="0" fontId="6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Protection="1">
      <protection locked="0"/>
    </xf>
    <xf numFmtId="0" fontId="8" fillId="0" borderId="13" xfId="0" applyFont="1" applyFill="1" applyBorder="1"/>
    <xf numFmtId="2" fontId="2" fillId="0" borderId="4" xfId="0" applyNumberFormat="1" applyFont="1" applyFill="1" applyBorder="1" applyAlignment="1">
      <alignment horizontal="center" wrapText="1"/>
    </xf>
    <xf numFmtId="0" fontId="2" fillId="0" borderId="10" xfId="0" applyFont="1" applyFill="1" applyBorder="1" applyProtection="1">
      <protection locked="0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3" fillId="0" borderId="22" xfId="0" applyFont="1" applyBorder="1"/>
    <xf numFmtId="0" fontId="2" fillId="0" borderId="15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2" fillId="0" borderId="13" xfId="0" applyFont="1" applyFill="1" applyBorder="1" applyProtection="1">
      <protection locked="0"/>
    </xf>
    <xf numFmtId="0" fontId="1" fillId="0" borderId="13" xfId="0" applyFont="1" applyFill="1" applyBorder="1"/>
    <xf numFmtId="0" fontId="2" fillId="0" borderId="13" xfId="0" applyFont="1" applyBorder="1"/>
    <xf numFmtId="0" fontId="1" fillId="0" borderId="1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wrapText="1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S26" sqref="S26"/>
    </sheetView>
  </sheetViews>
  <sheetFormatPr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4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6" x14ac:dyDescent="0.25">
      <c r="A1" s="29" t="s">
        <v>36</v>
      </c>
      <c r="B1" s="28"/>
      <c r="C1" s="28"/>
      <c r="D1" s="28"/>
      <c r="E1" s="28"/>
      <c r="F1" s="28"/>
      <c r="G1" s="191" t="s">
        <v>37</v>
      </c>
      <c r="H1" s="191"/>
      <c r="I1" s="191"/>
      <c r="J1" s="191"/>
    </row>
    <row r="2" spans="1:16" x14ac:dyDescent="0.25">
      <c r="A2" s="29" t="s">
        <v>38</v>
      </c>
      <c r="B2" s="28"/>
      <c r="C2" s="28"/>
      <c r="D2" s="28"/>
      <c r="E2" s="28"/>
      <c r="F2" s="28"/>
      <c r="G2" s="191" t="s">
        <v>39</v>
      </c>
      <c r="H2" s="191"/>
      <c r="I2" s="191"/>
      <c r="J2" s="191"/>
    </row>
    <row r="3" spans="1:16" x14ac:dyDescent="0.25">
      <c r="A3" s="29" t="s">
        <v>40</v>
      </c>
      <c r="B3" s="28"/>
      <c r="C3" s="28"/>
      <c r="D3" s="28"/>
      <c r="E3" s="28"/>
      <c r="F3" s="28"/>
      <c r="G3" s="191" t="s">
        <v>41</v>
      </c>
      <c r="H3" s="191"/>
      <c r="I3" s="191"/>
      <c r="J3" s="191"/>
    </row>
    <row r="4" spans="1:16" x14ac:dyDescent="0.25">
      <c r="A4" s="28"/>
      <c r="B4" s="28"/>
      <c r="C4" s="28"/>
      <c r="D4" s="28"/>
      <c r="E4" s="30"/>
      <c r="F4" s="30"/>
      <c r="G4" s="28"/>
      <c r="H4" s="28"/>
      <c r="I4" s="28"/>
      <c r="J4" s="28"/>
    </row>
    <row r="5" spans="1:16" ht="18" customHeight="1" thickBot="1" x14ac:dyDescent="0.3">
      <c r="A5" s="31" t="s">
        <v>42</v>
      </c>
      <c r="B5" s="31"/>
      <c r="C5" s="31"/>
      <c r="D5" s="31"/>
      <c r="E5" s="31" t="s">
        <v>43</v>
      </c>
      <c r="F5" s="32"/>
      <c r="G5" s="190" t="s">
        <v>67</v>
      </c>
      <c r="H5" s="190"/>
      <c r="I5" s="190"/>
      <c r="J5" s="190"/>
    </row>
    <row r="6" spans="1:16" ht="15.75" thickBot="1" x14ac:dyDescent="0.3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57</v>
      </c>
      <c r="H6" s="24" t="s">
        <v>7</v>
      </c>
      <c r="I6" s="24" t="s">
        <v>8</v>
      </c>
      <c r="J6" s="25" t="s">
        <v>9</v>
      </c>
    </row>
    <row r="7" spans="1:16" x14ac:dyDescent="0.25">
      <c r="A7" s="85" t="s">
        <v>10</v>
      </c>
      <c r="B7" s="130" t="s">
        <v>27</v>
      </c>
      <c r="C7" s="62">
        <v>384</v>
      </c>
      <c r="D7" s="131" t="s">
        <v>17</v>
      </c>
      <c r="E7" s="132" t="s">
        <v>23</v>
      </c>
      <c r="F7" s="72">
        <v>31.33</v>
      </c>
      <c r="G7" s="133">
        <v>232.6</v>
      </c>
      <c r="H7" s="55">
        <v>7.3</v>
      </c>
      <c r="I7" s="133">
        <v>6.9</v>
      </c>
      <c r="J7" s="133">
        <v>35.1</v>
      </c>
    </row>
    <row r="8" spans="1:16" x14ac:dyDescent="0.25">
      <c r="A8" s="86" t="s">
        <v>22</v>
      </c>
      <c r="B8" s="46" t="s">
        <v>28</v>
      </c>
      <c r="C8" s="47">
        <v>96</v>
      </c>
      <c r="D8" s="48" t="s">
        <v>14</v>
      </c>
      <c r="E8" s="49">
        <v>10</v>
      </c>
      <c r="F8" s="69">
        <v>15.17</v>
      </c>
      <c r="G8" s="50">
        <v>77</v>
      </c>
      <c r="H8" s="51">
        <v>0.01</v>
      </c>
      <c r="I8" s="50">
        <v>8.3000000000000007</v>
      </c>
      <c r="J8" s="50">
        <v>0.06</v>
      </c>
    </row>
    <row r="9" spans="1:16" x14ac:dyDescent="0.25">
      <c r="A9" s="86"/>
      <c r="B9" s="46" t="s">
        <v>28</v>
      </c>
      <c r="C9" s="46">
        <v>97</v>
      </c>
      <c r="D9" s="46" t="s">
        <v>60</v>
      </c>
      <c r="E9" s="67">
        <v>10</v>
      </c>
      <c r="F9" s="70">
        <v>12.32</v>
      </c>
      <c r="G9" s="73">
        <v>35.83</v>
      </c>
      <c r="H9" s="67">
        <v>2.3199999999999998</v>
      </c>
      <c r="I9" s="67">
        <v>2.95</v>
      </c>
      <c r="J9" s="67">
        <v>4.43</v>
      </c>
    </row>
    <row r="10" spans="1:16" x14ac:dyDescent="0.25">
      <c r="A10" s="86"/>
      <c r="B10" s="46" t="s">
        <v>29</v>
      </c>
      <c r="C10" s="56">
        <v>943</v>
      </c>
      <c r="D10" s="57" t="s">
        <v>19</v>
      </c>
      <c r="E10" s="58">
        <v>200</v>
      </c>
      <c r="F10" s="71">
        <v>4.3</v>
      </c>
      <c r="G10" s="59">
        <v>40</v>
      </c>
      <c r="H10" s="55">
        <v>0.53</v>
      </c>
      <c r="I10" s="59">
        <v>0</v>
      </c>
      <c r="J10" s="59">
        <v>9.4700000000000006</v>
      </c>
    </row>
    <row r="11" spans="1:16" ht="13.15" customHeight="1" x14ac:dyDescent="0.25">
      <c r="A11" s="86"/>
      <c r="B11" s="46" t="s">
        <v>30</v>
      </c>
      <c r="C11" s="77" t="s">
        <v>12</v>
      </c>
      <c r="D11" s="46" t="s">
        <v>13</v>
      </c>
      <c r="E11" s="67">
        <v>40</v>
      </c>
      <c r="F11" s="70">
        <v>9</v>
      </c>
      <c r="G11" s="73">
        <v>70.150000000000006</v>
      </c>
      <c r="H11" s="67">
        <v>2.37</v>
      </c>
      <c r="I11" s="67">
        <v>0.3</v>
      </c>
      <c r="J11" s="67">
        <v>14.49</v>
      </c>
    </row>
    <row r="12" spans="1:16" x14ac:dyDescent="0.25">
      <c r="A12" s="86"/>
      <c r="B12" s="62"/>
      <c r="C12" s="175"/>
      <c r="D12" s="60"/>
      <c r="E12" s="61"/>
      <c r="F12" s="89"/>
      <c r="G12" s="90"/>
      <c r="H12" s="91"/>
      <c r="I12" s="91"/>
      <c r="J12" s="91"/>
    </row>
    <row r="13" spans="1:16" ht="15.75" thickBot="1" x14ac:dyDescent="0.3">
      <c r="A13" s="87"/>
      <c r="B13" s="63"/>
      <c r="C13" s="176"/>
      <c r="D13" s="27" t="s">
        <v>21</v>
      </c>
      <c r="E13" s="159"/>
      <c r="F13" s="103">
        <v>72.12</v>
      </c>
      <c r="G13" s="159">
        <v>455.58</v>
      </c>
      <c r="H13" s="159">
        <v>12.53</v>
      </c>
      <c r="I13" s="159">
        <v>18.45</v>
      </c>
      <c r="J13" s="159">
        <v>63.55</v>
      </c>
    </row>
    <row r="14" spans="1:16" x14ac:dyDescent="0.25">
      <c r="A14" s="86" t="s">
        <v>11</v>
      </c>
      <c r="B14" s="74"/>
      <c r="C14" s="1"/>
      <c r="D14" s="88"/>
      <c r="E14" s="11"/>
      <c r="F14" s="59"/>
      <c r="G14" s="82"/>
      <c r="H14" s="94"/>
      <c r="I14" s="44"/>
      <c r="J14" s="44"/>
      <c r="O14" s="13"/>
    </row>
    <row r="15" spans="1:16" x14ac:dyDescent="0.25">
      <c r="A15" s="86" t="s">
        <v>16</v>
      </c>
      <c r="B15" s="74" t="s">
        <v>63</v>
      </c>
      <c r="C15" s="177">
        <v>50</v>
      </c>
      <c r="D15" s="53" t="s">
        <v>65</v>
      </c>
      <c r="E15" s="54">
        <v>15</v>
      </c>
      <c r="F15" s="59">
        <v>11.77</v>
      </c>
      <c r="G15" s="55">
        <v>2.1</v>
      </c>
      <c r="H15" s="44">
        <v>0.13</v>
      </c>
      <c r="I15" s="44">
        <v>0</v>
      </c>
      <c r="J15" s="44">
        <v>4.25</v>
      </c>
      <c r="P15" s="13"/>
    </row>
    <row r="16" spans="1:16" x14ac:dyDescent="0.25">
      <c r="A16" s="86"/>
      <c r="B16" s="74" t="s">
        <v>32</v>
      </c>
      <c r="C16" s="175">
        <v>202</v>
      </c>
      <c r="D16" s="53" t="s">
        <v>58</v>
      </c>
      <c r="E16" s="54" t="s">
        <v>23</v>
      </c>
      <c r="F16" s="69">
        <v>25.11</v>
      </c>
      <c r="G16" s="55">
        <v>88.8</v>
      </c>
      <c r="H16" s="50">
        <v>2.9</v>
      </c>
      <c r="I16" s="95">
        <v>5.3</v>
      </c>
      <c r="J16" s="55">
        <v>6.83</v>
      </c>
    </row>
    <row r="17" spans="1:20" x14ac:dyDescent="0.25">
      <c r="A17" s="86"/>
      <c r="B17" s="46" t="s">
        <v>33</v>
      </c>
      <c r="C17" s="77">
        <v>693</v>
      </c>
      <c r="D17" s="46" t="s">
        <v>66</v>
      </c>
      <c r="E17" s="67">
        <v>40</v>
      </c>
      <c r="F17" s="70">
        <v>32.619999999999997</v>
      </c>
      <c r="G17" s="73">
        <v>94.88</v>
      </c>
      <c r="H17" s="67">
        <v>3.58</v>
      </c>
      <c r="I17" s="67">
        <v>5.44</v>
      </c>
      <c r="J17" s="67">
        <v>5.4</v>
      </c>
    </row>
    <row r="18" spans="1:20" x14ac:dyDescent="0.25">
      <c r="A18" s="86"/>
      <c r="B18" s="74" t="s">
        <v>31</v>
      </c>
      <c r="C18" s="77">
        <v>511</v>
      </c>
      <c r="D18" s="46" t="s">
        <v>24</v>
      </c>
      <c r="E18" s="67">
        <v>100</v>
      </c>
      <c r="F18" s="70">
        <v>12.24</v>
      </c>
      <c r="G18" s="67">
        <v>142.13</v>
      </c>
      <c r="H18" s="67">
        <v>2.4</v>
      </c>
      <c r="I18" s="67">
        <v>3.47</v>
      </c>
      <c r="J18" s="73">
        <v>25.4</v>
      </c>
    </row>
    <row r="19" spans="1:20" x14ac:dyDescent="0.25">
      <c r="A19" s="86"/>
      <c r="B19" s="74" t="s">
        <v>29</v>
      </c>
      <c r="C19" s="77">
        <v>943</v>
      </c>
      <c r="D19" s="46" t="s">
        <v>19</v>
      </c>
      <c r="E19" s="67">
        <v>200</v>
      </c>
      <c r="F19" s="67">
        <v>4.3</v>
      </c>
      <c r="G19" s="67">
        <v>40</v>
      </c>
      <c r="H19" s="67">
        <v>0.53</v>
      </c>
      <c r="I19" s="67">
        <v>0</v>
      </c>
      <c r="J19" s="67">
        <v>9.4700000000000006</v>
      </c>
    </row>
    <row r="20" spans="1:20" x14ac:dyDescent="0.25">
      <c r="A20" s="86"/>
      <c r="B20" s="74" t="s">
        <v>30</v>
      </c>
      <c r="C20" s="77" t="s">
        <v>12</v>
      </c>
      <c r="D20" s="46" t="s">
        <v>15</v>
      </c>
      <c r="E20" s="67">
        <v>30</v>
      </c>
      <c r="F20" s="70">
        <v>3.86</v>
      </c>
      <c r="G20" s="180">
        <v>31.47</v>
      </c>
      <c r="H20" s="70">
        <v>1.68</v>
      </c>
      <c r="I20" s="70">
        <v>0.33</v>
      </c>
      <c r="J20" s="70">
        <v>14.82</v>
      </c>
    </row>
    <row r="21" spans="1:20" s="45" customFormat="1" x14ac:dyDescent="0.25">
      <c r="A21" s="86"/>
      <c r="B21" s="114"/>
      <c r="C21" s="178"/>
      <c r="D21" s="115"/>
      <c r="E21" s="117"/>
      <c r="F21" s="172"/>
      <c r="G21" s="180"/>
      <c r="H21" s="172"/>
      <c r="I21" s="172"/>
      <c r="J21" s="172"/>
    </row>
    <row r="22" spans="1:20" ht="15.75" thickBot="1" x14ac:dyDescent="0.3">
      <c r="A22" s="87"/>
      <c r="B22" s="75"/>
      <c r="C22" s="179"/>
      <c r="D22" s="27" t="s">
        <v>21</v>
      </c>
      <c r="E22" s="97"/>
      <c r="F22" s="103">
        <f>SUM(F15:F21)</f>
        <v>89.899999999999991</v>
      </c>
      <c r="G22" s="104">
        <f>SUM(G15:G21)</f>
        <v>399.38</v>
      </c>
      <c r="H22" s="173">
        <f>SUM(H15:H21)</f>
        <v>11.219999999999999</v>
      </c>
      <c r="I22" s="173">
        <f>SUM(I15:I21)</f>
        <v>14.540000000000001</v>
      </c>
      <c r="J22" s="173">
        <f>SUM(J15:J21)</f>
        <v>66.169999999999987</v>
      </c>
    </row>
    <row r="23" spans="1:20" x14ac:dyDescent="0.25">
      <c r="A23" s="85" t="s">
        <v>20</v>
      </c>
      <c r="B23" s="74" t="s">
        <v>33</v>
      </c>
      <c r="C23" s="177">
        <v>50</v>
      </c>
      <c r="D23" s="53" t="s">
        <v>65</v>
      </c>
      <c r="E23" s="54">
        <v>25</v>
      </c>
      <c r="F23" s="59">
        <v>19.62</v>
      </c>
      <c r="G23" s="55">
        <v>3.5</v>
      </c>
      <c r="H23" s="44">
        <v>0.21</v>
      </c>
      <c r="I23" s="44">
        <v>0</v>
      </c>
      <c r="J23" s="44">
        <v>7.08</v>
      </c>
      <c r="T23" s="2" t="s">
        <v>56</v>
      </c>
    </row>
    <row r="24" spans="1:20" x14ac:dyDescent="0.25">
      <c r="A24" s="86"/>
      <c r="B24" s="74" t="s">
        <v>31</v>
      </c>
      <c r="C24" s="77">
        <v>693</v>
      </c>
      <c r="D24" s="46" t="s">
        <v>66</v>
      </c>
      <c r="E24" s="67">
        <v>40</v>
      </c>
      <c r="F24" s="70">
        <v>32.619999999999997</v>
      </c>
      <c r="G24" s="73">
        <v>94.88</v>
      </c>
      <c r="H24" s="67">
        <v>3.58</v>
      </c>
      <c r="I24" s="67">
        <v>5.44</v>
      </c>
      <c r="J24" s="67">
        <v>5.4</v>
      </c>
    </row>
    <row r="25" spans="1:20" x14ac:dyDescent="0.25">
      <c r="A25" s="86"/>
      <c r="B25" s="74" t="s">
        <v>29</v>
      </c>
      <c r="C25" s="77">
        <v>511</v>
      </c>
      <c r="D25" s="46" t="s">
        <v>24</v>
      </c>
      <c r="E25" s="67">
        <v>100</v>
      </c>
      <c r="F25" s="70">
        <v>12.24</v>
      </c>
      <c r="G25" s="67">
        <v>142.13</v>
      </c>
      <c r="H25" s="67">
        <v>2.4</v>
      </c>
      <c r="I25" s="67">
        <v>3.47</v>
      </c>
      <c r="J25" s="73">
        <v>25.4</v>
      </c>
    </row>
    <row r="26" spans="1:20" x14ac:dyDescent="0.25">
      <c r="A26" s="86"/>
      <c r="B26" s="74" t="s">
        <v>30</v>
      </c>
      <c r="C26" s="77">
        <v>943</v>
      </c>
      <c r="D26" s="46" t="s">
        <v>19</v>
      </c>
      <c r="E26" s="67">
        <v>200</v>
      </c>
      <c r="F26" s="67">
        <v>4.3</v>
      </c>
      <c r="G26" s="67">
        <v>40</v>
      </c>
      <c r="H26" s="67">
        <v>0.53</v>
      </c>
      <c r="I26" s="67">
        <v>0</v>
      </c>
      <c r="J26" s="67">
        <v>9.4700000000000006</v>
      </c>
    </row>
    <row r="27" spans="1:20" x14ac:dyDescent="0.25">
      <c r="A27" s="86"/>
      <c r="B27" s="74"/>
      <c r="C27" s="77" t="s">
        <v>12</v>
      </c>
      <c r="D27" s="46" t="s">
        <v>15</v>
      </c>
      <c r="E27" s="117">
        <v>30</v>
      </c>
      <c r="F27" s="172">
        <v>3.86</v>
      </c>
      <c r="G27" s="171">
        <v>31.47</v>
      </c>
      <c r="H27" s="70">
        <v>1.68</v>
      </c>
      <c r="I27" s="70">
        <v>0.33</v>
      </c>
      <c r="J27" s="70">
        <v>14.82</v>
      </c>
    </row>
    <row r="28" spans="1:20" x14ac:dyDescent="0.25">
      <c r="A28" s="86"/>
      <c r="B28" s="15"/>
      <c r="C28" s="3"/>
      <c r="D28" s="14"/>
      <c r="E28" s="67"/>
      <c r="F28" s="90"/>
      <c r="G28" s="105"/>
      <c r="H28" s="90"/>
      <c r="I28" s="90"/>
      <c r="J28" s="90"/>
    </row>
    <row r="29" spans="1:20" ht="15.75" thickBot="1" x14ac:dyDescent="0.3">
      <c r="A29" s="87"/>
      <c r="B29" s="75"/>
      <c r="C29" s="65"/>
      <c r="D29" s="27" t="s">
        <v>21</v>
      </c>
      <c r="E29" s="188"/>
      <c r="F29" s="189">
        <f>SUM(F23:F28)</f>
        <v>72.639999999999986</v>
      </c>
      <c r="G29" s="174">
        <f>SUM(G24:G28)</f>
        <v>308.48</v>
      </c>
      <c r="H29" s="106">
        <f>SUM(H24:H28)</f>
        <v>8.1900000000000013</v>
      </c>
      <c r="I29" s="106">
        <f>SUM(I24:I28)</f>
        <v>9.24</v>
      </c>
      <c r="J29" s="106">
        <f>SUM(J24:J28)</f>
        <v>55.089999999999996</v>
      </c>
    </row>
    <row r="30" spans="1:20" x14ac:dyDescent="0.25">
      <c r="A30" s="68"/>
    </row>
    <row r="31" spans="1:20" x14ac:dyDescent="0.25">
      <c r="A31" s="68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5" sqref="G5:J5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4" customWidth="1"/>
    <col min="10" max="10" width="10.140625" bestFit="1" customWidth="1"/>
  </cols>
  <sheetData>
    <row r="1" spans="1:10" x14ac:dyDescent="0.25">
      <c r="A1" s="34" t="s">
        <v>36</v>
      </c>
      <c r="B1" s="33"/>
      <c r="C1" s="33"/>
      <c r="D1" s="33"/>
      <c r="E1" s="33"/>
      <c r="F1" s="33"/>
      <c r="G1" s="191" t="s">
        <v>37</v>
      </c>
      <c r="H1" s="191"/>
      <c r="I1" s="191"/>
      <c r="J1" s="191"/>
    </row>
    <row r="2" spans="1:10" x14ac:dyDescent="0.25">
      <c r="A2" s="34" t="s">
        <v>38</v>
      </c>
      <c r="B2" s="33"/>
      <c r="C2" s="33"/>
      <c r="D2" s="33"/>
      <c r="E2" s="33"/>
      <c r="F2" s="33"/>
      <c r="G2" s="191" t="s">
        <v>39</v>
      </c>
      <c r="H2" s="191"/>
      <c r="I2" s="191"/>
      <c r="J2" s="191"/>
    </row>
    <row r="3" spans="1:10" x14ac:dyDescent="0.25">
      <c r="A3" s="34" t="s">
        <v>40</v>
      </c>
      <c r="B3" s="33"/>
      <c r="C3" s="33"/>
      <c r="D3" s="33"/>
      <c r="E3" s="33"/>
      <c r="F3" s="33"/>
      <c r="G3" s="191" t="s">
        <v>41</v>
      </c>
      <c r="H3" s="191"/>
      <c r="I3" s="191"/>
      <c r="J3" s="191"/>
    </row>
    <row r="4" spans="1:10" x14ac:dyDescent="0.25">
      <c r="A4" s="33"/>
      <c r="B4" s="33"/>
      <c r="C4" s="33"/>
      <c r="D4" s="33"/>
      <c r="E4" s="35"/>
      <c r="F4" s="35"/>
      <c r="G4" s="33"/>
      <c r="H4" s="33"/>
      <c r="I4" s="33"/>
      <c r="J4" s="33"/>
    </row>
    <row r="5" spans="1:10" ht="15.75" thickBot="1" x14ac:dyDescent="0.3">
      <c r="A5" s="36" t="s">
        <v>42</v>
      </c>
      <c r="B5" s="36"/>
      <c r="C5" s="36"/>
      <c r="D5" s="36"/>
      <c r="E5" s="36" t="s">
        <v>43</v>
      </c>
      <c r="F5" s="37"/>
      <c r="G5" s="190" t="s">
        <v>67</v>
      </c>
      <c r="H5" s="190"/>
      <c r="I5" s="190"/>
      <c r="J5" s="190"/>
    </row>
    <row r="6" spans="1:10" ht="15.75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57</v>
      </c>
      <c r="H6" s="24" t="s">
        <v>7</v>
      </c>
      <c r="I6" s="24" t="s">
        <v>8</v>
      </c>
      <c r="J6" s="25" t="s">
        <v>9</v>
      </c>
    </row>
    <row r="7" spans="1:10" ht="18" customHeight="1" x14ac:dyDescent="0.25">
      <c r="A7" s="86" t="s">
        <v>10</v>
      </c>
      <c r="B7" s="130" t="s">
        <v>27</v>
      </c>
      <c r="C7" s="62">
        <v>384</v>
      </c>
      <c r="D7" s="131" t="s">
        <v>17</v>
      </c>
      <c r="E7" s="54" t="s">
        <v>23</v>
      </c>
      <c r="F7" s="72">
        <v>31.33</v>
      </c>
      <c r="G7" s="133">
        <v>232.6</v>
      </c>
      <c r="H7" s="55">
        <v>7.3</v>
      </c>
      <c r="I7" s="133">
        <v>6.9</v>
      </c>
      <c r="J7" s="133">
        <v>35.1</v>
      </c>
    </row>
    <row r="8" spans="1:10" x14ac:dyDescent="0.25">
      <c r="A8" s="86" t="s">
        <v>22</v>
      </c>
      <c r="B8" s="3" t="s">
        <v>28</v>
      </c>
      <c r="C8" s="4">
        <v>41</v>
      </c>
      <c r="D8" s="5" t="s">
        <v>14</v>
      </c>
      <c r="E8" s="54">
        <v>10</v>
      </c>
      <c r="F8" s="69">
        <v>15.17</v>
      </c>
      <c r="G8" s="50">
        <v>77</v>
      </c>
      <c r="H8" s="51">
        <v>0.01</v>
      </c>
      <c r="I8" s="50">
        <v>8.3000000000000007</v>
      </c>
      <c r="J8" s="50">
        <v>0.06</v>
      </c>
    </row>
    <row r="9" spans="1:10" x14ac:dyDescent="0.25">
      <c r="A9" s="86"/>
      <c r="B9" s="3" t="s">
        <v>28</v>
      </c>
      <c r="C9" s="6">
        <v>97</v>
      </c>
      <c r="D9" s="3" t="s">
        <v>18</v>
      </c>
      <c r="E9" s="67">
        <v>10</v>
      </c>
      <c r="F9" s="70">
        <v>12.32</v>
      </c>
      <c r="G9" s="67">
        <v>35.83</v>
      </c>
      <c r="H9" s="67">
        <v>2.3199999999999998</v>
      </c>
      <c r="I9" s="67">
        <v>2.95</v>
      </c>
      <c r="J9" s="67">
        <v>4.43</v>
      </c>
    </row>
    <row r="10" spans="1:10" x14ac:dyDescent="0.25">
      <c r="A10" s="86"/>
      <c r="B10" s="3" t="s">
        <v>29</v>
      </c>
      <c r="C10" s="3">
        <v>943</v>
      </c>
      <c r="D10" s="3" t="s">
        <v>19</v>
      </c>
      <c r="E10" s="67">
        <v>200</v>
      </c>
      <c r="F10" s="70">
        <v>4.3</v>
      </c>
      <c r="G10" s="73">
        <v>40</v>
      </c>
      <c r="H10" s="67">
        <v>0.53</v>
      </c>
      <c r="I10" s="67">
        <v>0</v>
      </c>
      <c r="J10" s="67">
        <v>9.4700000000000006</v>
      </c>
    </row>
    <row r="11" spans="1:10" x14ac:dyDescent="0.25">
      <c r="A11" s="86"/>
      <c r="B11" s="3" t="s">
        <v>30</v>
      </c>
      <c r="C11" s="8" t="s">
        <v>12</v>
      </c>
      <c r="D11" s="9" t="s">
        <v>13</v>
      </c>
      <c r="E11" s="58">
        <v>40</v>
      </c>
      <c r="F11" s="71">
        <v>9</v>
      </c>
      <c r="G11" s="59">
        <v>93.53</v>
      </c>
      <c r="H11" s="55">
        <v>3.16</v>
      </c>
      <c r="I11" s="59">
        <v>0.4</v>
      </c>
      <c r="J11" s="59">
        <v>19.32</v>
      </c>
    </row>
    <row r="12" spans="1:10" x14ac:dyDescent="0.25">
      <c r="A12" s="86"/>
      <c r="B12" s="15" t="s">
        <v>34</v>
      </c>
      <c r="C12" s="8">
        <v>847</v>
      </c>
      <c r="D12" s="9" t="s">
        <v>35</v>
      </c>
      <c r="E12" s="58">
        <v>100</v>
      </c>
      <c r="F12" s="71">
        <v>22.5</v>
      </c>
      <c r="G12" s="59">
        <v>40</v>
      </c>
      <c r="H12" s="55">
        <v>0.03</v>
      </c>
      <c r="I12" s="59">
        <v>0</v>
      </c>
      <c r="J12" s="59">
        <v>8.6</v>
      </c>
    </row>
    <row r="13" spans="1:10" x14ac:dyDescent="0.25">
      <c r="A13" s="86"/>
      <c r="B13" s="15"/>
      <c r="C13" s="3"/>
      <c r="D13" s="14"/>
      <c r="E13" s="67"/>
      <c r="F13" s="90"/>
      <c r="G13" s="100"/>
      <c r="H13" s="100"/>
      <c r="I13" s="100"/>
      <c r="J13" s="100"/>
    </row>
    <row r="14" spans="1:10" ht="15.75" thickBot="1" x14ac:dyDescent="0.3">
      <c r="A14" s="87"/>
      <c r="B14" s="16"/>
      <c r="C14" s="10"/>
      <c r="D14" s="14" t="s">
        <v>21</v>
      </c>
      <c r="E14" s="67"/>
      <c r="F14" s="90">
        <f>SUM(F7:F13)</f>
        <v>94.62</v>
      </c>
      <c r="G14" s="90">
        <f>SUM(G7:G13)</f>
        <v>518.96</v>
      </c>
      <c r="H14" s="90">
        <f>SUM(H7:H13)</f>
        <v>13.349999999999998</v>
      </c>
      <c r="I14" s="90">
        <f>SUM(I7:I13)</f>
        <v>18.55</v>
      </c>
      <c r="J14" s="90">
        <f>SUM(J7:J13)</f>
        <v>76.97999999999999</v>
      </c>
    </row>
    <row r="15" spans="1:10" x14ac:dyDescent="0.25">
      <c r="A15" s="111" t="s">
        <v>25</v>
      </c>
      <c r="B15" s="17"/>
      <c r="C15" s="17"/>
      <c r="D15" s="18"/>
      <c r="E15" s="101"/>
      <c r="F15" s="101"/>
      <c r="G15" s="101"/>
      <c r="H15" s="101"/>
      <c r="I15" s="101"/>
      <c r="J15" s="109"/>
    </row>
    <row r="16" spans="1:10" ht="18" customHeight="1" x14ac:dyDescent="0.25">
      <c r="A16" s="86" t="s">
        <v>10</v>
      </c>
      <c r="B16" s="130" t="s">
        <v>27</v>
      </c>
      <c r="C16" s="62">
        <v>384</v>
      </c>
      <c r="D16" s="131" t="s">
        <v>17</v>
      </c>
      <c r="E16" s="132" t="s">
        <v>23</v>
      </c>
      <c r="F16" s="72">
        <v>31.33</v>
      </c>
      <c r="G16" s="133">
        <v>232.6</v>
      </c>
      <c r="H16" s="55">
        <v>7.3</v>
      </c>
      <c r="I16" s="133">
        <v>6.9</v>
      </c>
      <c r="J16" s="133">
        <v>35.1</v>
      </c>
    </row>
    <row r="17" spans="1:10" x14ac:dyDescent="0.25">
      <c r="A17" s="86" t="s">
        <v>22</v>
      </c>
      <c r="B17" s="46" t="s">
        <v>28</v>
      </c>
      <c r="C17" s="47">
        <v>96</v>
      </c>
      <c r="D17" s="48" t="s">
        <v>14</v>
      </c>
      <c r="E17" s="49">
        <v>10</v>
      </c>
      <c r="F17" s="69">
        <v>15.17</v>
      </c>
      <c r="G17" s="50">
        <v>77</v>
      </c>
      <c r="H17" s="51">
        <v>0.01</v>
      </c>
      <c r="I17" s="50">
        <v>8.3000000000000007</v>
      </c>
      <c r="J17" s="50">
        <v>0.06</v>
      </c>
    </row>
    <row r="18" spans="1:10" x14ac:dyDescent="0.25">
      <c r="A18" s="86"/>
      <c r="B18" s="46" t="s">
        <v>28</v>
      </c>
      <c r="C18" s="47">
        <v>97</v>
      </c>
      <c r="D18" s="57" t="s">
        <v>60</v>
      </c>
      <c r="E18" s="49">
        <v>10</v>
      </c>
      <c r="F18" s="69">
        <v>12.32</v>
      </c>
      <c r="G18" s="147">
        <v>35.83</v>
      </c>
      <c r="H18" s="51">
        <v>2.3199999999999998</v>
      </c>
      <c r="I18" s="50">
        <v>2.95</v>
      </c>
      <c r="J18" s="50">
        <v>4.43</v>
      </c>
    </row>
    <row r="19" spans="1:10" x14ac:dyDescent="0.25">
      <c r="A19" s="86"/>
      <c r="B19" s="46" t="s">
        <v>29</v>
      </c>
      <c r="C19" s="46">
        <v>943</v>
      </c>
      <c r="D19" s="46" t="s">
        <v>19</v>
      </c>
      <c r="E19" s="67">
        <v>200</v>
      </c>
      <c r="F19" s="70">
        <v>4.3</v>
      </c>
      <c r="G19" s="73">
        <v>40</v>
      </c>
      <c r="H19" s="67">
        <v>0.53</v>
      </c>
      <c r="I19" s="70">
        <v>0</v>
      </c>
      <c r="J19" s="67">
        <v>9.4700000000000006</v>
      </c>
    </row>
    <row r="20" spans="1:10" x14ac:dyDescent="0.25">
      <c r="A20" s="86"/>
      <c r="B20" s="46" t="s">
        <v>30</v>
      </c>
      <c r="C20" s="56" t="s">
        <v>12</v>
      </c>
      <c r="D20" s="57" t="s">
        <v>13</v>
      </c>
      <c r="E20" s="58">
        <v>40</v>
      </c>
      <c r="F20" s="71">
        <v>9</v>
      </c>
      <c r="G20" s="59">
        <v>70.150000000000006</v>
      </c>
      <c r="H20" s="55">
        <v>2.37</v>
      </c>
      <c r="I20" s="59">
        <v>0.3</v>
      </c>
      <c r="J20" s="59">
        <v>14.49</v>
      </c>
    </row>
    <row r="21" spans="1:10" x14ac:dyDescent="0.25">
      <c r="A21" s="86"/>
      <c r="B21" s="46"/>
      <c r="C21" s="46"/>
      <c r="D21" s="46"/>
      <c r="E21" s="67"/>
      <c r="F21" s="70"/>
      <c r="G21" s="73"/>
      <c r="H21" s="67"/>
      <c r="I21" s="67"/>
      <c r="J21" s="67"/>
    </row>
    <row r="22" spans="1:10" ht="15.75" thickBot="1" x14ac:dyDescent="0.3">
      <c r="A22" s="87"/>
      <c r="B22" s="157"/>
      <c r="C22" s="79"/>
      <c r="D22" s="158" t="s">
        <v>21</v>
      </c>
      <c r="E22" s="159"/>
      <c r="F22" s="160">
        <f>SUM(F16:F21)</f>
        <v>72.12</v>
      </c>
      <c r="G22" s="106">
        <f>SUM(G16:G21)</f>
        <v>455.58000000000004</v>
      </c>
      <c r="H22" s="161">
        <f>SUM(H16:H21)</f>
        <v>12.529999999999998</v>
      </c>
      <c r="I22" s="161">
        <f>SUM(I16:I21)</f>
        <v>18.450000000000003</v>
      </c>
      <c r="J22" s="161">
        <f>SUM(J16:J21)</f>
        <v>63.550000000000004</v>
      </c>
    </row>
    <row r="23" spans="1:10" x14ac:dyDescent="0.25">
      <c r="A23" s="156" t="s">
        <v>55</v>
      </c>
      <c r="B23" s="162"/>
      <c r="C23" s="163"/>
      <c r="D23" s="164"/>
      <c r="E23" s="165"/>
      <c r="F23" s="142"/>
      <c r="G23" s="165"/>
      <c r="H23" s="165"/>
      <c r="I23" s="165"/>
      <c r="J23" s="165"/>
    </row>
    <row r="24" spans="1:10" ht="19.5" customHeight="1" x14ac:dyDescent="0.25">
      <c r="A24" s="128" t="s">
        <v>10</v>
      </c>
      <c r="B24" s="76" t="s">
        <v>27</v>
      </c>
      <c r="C24" s="62">
        <v>384</v>
      </c>
      <c r="D24" s="131" t="s">
        <v>17</v>
      </c>
      <c r="E24" s="54" t="s">
        <v>23</v>
      </c>
      <c r="F24" s="72"/>
      <c r="G24" s="133"/>
      <c r="H24" s="55"/>
      <c r="I24" s="133"/>
      <c r="J24" s="133"/>
    </row>
    <row r="25" spans="1:10" x14ac:dyDescent="0.25">
      <c r="A25" s="128" t="s">
        <v>22</v>
      </c>
      <c r="B25" s="15" t="s">
        <v>28</v>
      </c>
      <c r="C25" s="4">
        <v>41</v>
      </c>
      <c r="D25" s="5" t="s">
        <v>14</v>
      </c>
      <c r="E25" s="54">
        <v>10</v>
      </c>
      <c r="F25" s="69"/>
      <c r="G25" s="50"/>
      <c r="H25" s="51"/>
      <c r="I25" s="50"/>
      <c r="J25" s="50"/>
    </row>
    <row r="26" spans="1:10" x14ac:dyDescent="0.25">
      <c r="A26" s="112"/>
      <c r="B26" s="15" t="s">
        <v>28</v>
      </c>
      <c r="C26" s="6">
        <v>97</v>
      </c>
      <c r="D26" s="3" t="s">
        <v>18</v>
      </c>
      <c r="E26" s="67">
        <v>10</v>
      </c>
      <c r="F26" s="70"/>
      <c r="G26" s="67"/>
      <c r="H26" s="67"/>
      <c r="I26" s="67"/>
      <c r="J26" s="67"/>
    </row>
    <row r="27" spans="1:10" x14ac:dyDescent="0.25">
      <c r="A27" s="112"/>
      <c r="B27" s="15" t="s">
        <v>29</v>
      </c>
      <c r="C27" s="3">
        <v>943</v>
      </c>
      <c r="D27" s="3" t="s">
        <v>19</v>
      </c>
      <c r="E27" s="67">
        <v>200</v>
      </c>
      <c r="F27" s="70"/>
      <c r="G27" s="73"/>
      <c r="H27" s="67"/>
      <c r="I27" s="67"/>
      <c r="J27" s="67"/>
    </row>
    <row r="28" spans="1:10" x14ac:dyDescent="0.25">
      <c r="A28" s="112"/>
      <c r="B28" s="15" t="s">
        <v>30</v>
      </c>
      <c r="C28" s="8" t="s">
        <v>12</v>
      </c>
      <c r="D28" s="9" t="s">
        <v>13</v>
      </c>
      <c r="E28" s="58">
        <v>40</v>
      </c>
      <c r="F28" s="71"/>
      <c r="G28" s="59"/>
      <c r="H28" s="55"/>
      <c r="I28" s="59"/>
      <c r="J28" s="59"/>
    </row>
    <row r="29" spans="1:10" x14ac:dyDescent="0.25">
      <c r="A29" s="112"/>
      <c r="B29" s="15" t="s">
        <v>34</v>
      </c>
      <c r="C29" s="8">
        <v>847</v>
      </c>
      <c r="D29" s="9" t="s">
        <v>35</v>
      </c>
      <c r="E29" s="58">
        <v>100</v>
      </c>
      <c r="F29" s="71">
        <v>22.5</v>
      </c>
      <c r="G29" s="59">
        <v>40</v>
      </c>
      <c r="H29" s="55">
        <v>0.03</v>
      </c>
      <c r="I29" s="59">
        <v>0</v>
      </c>
      <c r="J29" s="59">
        <v>8.6</v>
      </c>
    </row>
    <row r="30" spans="1:10" x14ac:dyDescent="0.25">
      <c r="A30" s="112"/>
      <c r="B30" s="122"/>
      <c r="C30" s="20"/>
      <c r="D30" s="21"/>
      <c r="E30" s="102"/>
      <c r="F30" s="71"/>
      <c r="G30" s="82"/>
      <c r="H30" s="82"/>
      <c r="I30" s="82"/>
      <c r="J30" s="82"/>
    </row>
    <row r="31" spans="1:10" ht="15.75" thickBot="1" x14ac:dyDescent="0.3">
      <c r="A31" s="113"/>
      <c r="B31" s="75"/>
      <c r="C31" s="10"/>
      <c r="D31" s="22" t="s">
        <v>21</v>
      </c>
      <c r="E31" s="97"/>
      <c r="F31" s="103">
        <f>SUM(F24:F30)</f>
        <v>22.5</v>
      </c>
      <c r="G31" s="104">
        <f>SUM(G24:G30)</f>
        <v>40</v>
      </c>
      <c r="H31" s="104">
        <f>SUM(H24:H30)</f>
        <v>0.03</v>
      </c>
      <c r="I31" s="104">
        <f>SUM(I24:I30)</f>
        <v>0</v>
      </c>
      <c r="J31" s="104">
        <f>SUM(J24:J30)</f>
        <v>8.6</v>
      </c>
    </row>
  </sheetData>
  <mergeCells count="4">
    <mergeCell ref="G3:J3"/>
    <mergeCell ref="G5:J5"/>
    <mergeCell ref="G1:J1"/>
    <mergeCell ref="G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37" sqref="H37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4.42578125" customWidth="1"/>
    <col min="10" max="10" width="10.85546875" customWidth="1"/>
  </cols>
  <sheetData>
    <row r="1" spans="1:10" x14ac:dyDescent="0.25">
      <c r="A1" s="39" t="s">
        <v>36</v>
      </c>
      <c r="B1" s="38"/>
      <c r="C1" s="38"/>
      <c r="D1" s="38"/>
      <c r="E1" s="38"/>
      <c r="F1" s="38"/>
      <c r="G1" s="191" t="s">
        <v>37</v>
      </c>
      <c r="H1" s="191"/>
      <c r="I1" s="191"/>
      <c r="J1" s="191"/>
    </row>
    <row r="2" spans="1:10" x14ac:dyDescent="0.25">
      <c r="A2" s="39" t="s">
        <v>38</v>
      </c>
      <c r="B2" s="38"/>
      <c r="C2" s="38"/>
      <c r="D2" s="38"/>
      <c r="E2" s="38"/>
      <c r="F2" s="38"/>
      <c r="G2" s="191" t="s">
        <v>39</v>
      </c>
      <c r="H2" s="191"/>
      <c r="I2" s="191"/>
      <c r="J2" s="191"/>
    </row>
    <row r="3" spans="1:10" x14ac:dyDescent="0.25">
      <c r="A3" s="39" t="s">
        <v>40</v>
      </c>
      <c r="B3" s="38"/>
      <c r="C3" s="38"/>
      <c r="D3" s="38"/>
      <c r="E3" s="38"/>
      <c r="F3" s="38"/>
      <c r="G3" s="191" t="s">
        <v>41</v>
      </c>
      <c r="H3" s="191"/>
      <c r="I3" s="191"/>
      <c r="J3" s="191"/>
    </row>
    <row r="4" spans="1:10" x14ac:dyDescent="0.25">
      <c r="A4" s="38"/>
      <c r="B4" s="38"/>
      <c r="C4" s="38"/>
      <c r="D4" s="38"/>
      <c r="E4" s="40"/>
      <c r="F4" s="40"/>
      <c r="G4" s="38"/>
      <c r="H4" s="38"/>
      <c r="I4" s="38"/>
      <c r="J4" s="38"/>
    </row>
    <row r="5" spans="1:10" ht="15.75" customHeight="1" thickBot="1" x14ac:dyDescent="0.3">
      <c r="A5" s="41" t="s">
        <v>42</v>
      </c>
      <c r="B5" s="41"/>
      <c r="C5" s="41"/>
      <c r="D5" s="41"/>
      <c r="E5" s="41" t="s">
        <v>43</v>
      </c>
      <c r="F5" s="42"/>
      <c r="G5" s="190" t="s">
        <v>67</v>
      </c>
      <c r="H5" s="190"/>
      <c r="I5" s="190"/>
      <c r="J5" s="190"/>
    </row>
    <row r="6" spans="1:10" ht="17.25" customHeight="1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57</v>
      </c>
      <c r="H6" s="24" t="s">
        <v>7</v>
      </c>
      <c r="I6" s="24" t="s">
        <v>8</v>
      </c>
      <c r="J6" s="25" t="s">
        <v>9</v>
      </c>
    </row>
    <row r="7" spans="1:10" ht="19.5" customHeight="1" x14ac:dyDescent="0.25">
      <c r="A7" s="85" t="s">
        <v>11</v>
      </c>
      <c r="B7" s="148" t="s">
        <v>63</v>
      </c>
      <c r="C7" s="177">
        <v>50</v>
      </c>
      <c r="D7" s="53" t="s">
        <v>65</v>
      </c>
      <c r="E7" s="11">
        <v>60</v>
      </c>
      <c r="F7" s="59">
        <v>47.09</v>
      </c>
      <c r="G7" s="82">
        <v>8.4</v>
      </c>
      <c r="H7" s="94">
        <v>0.52</v>
      </c>
      <c r="I7" s="44">
        <v>0</v>
      </c>
      <c r="J7" s="44">
        <v>17</v>
      </c>
    </row>
    <row r="8" spans="1:10" ht="16.5" customHeight="1" x14ac:dyDescent="0.25">
      <c r="A8" s="86" t="s">
        <v>22</v>
      </c>
      <c r="B8" s="74" t="s">
        <v>32</v>
      </c>
      <c r="C8" s="175">
        <v>202</v>
      </c>
      <c r="D8" s="53" t="s">
        <v>58</v>
      </c>
      <c r="E8" s="11" t="s">
        <v>23</v>
      </c>
      <c r="F8" s="69">
        <v>25.11</v>
      </c>
      <c r="G8" s="55">
        <v>88.8</v>
      </c>
      <c r="H8" s="50">
        <v>2.9</v>
      </c>
      <c r="I8" s="95">
        <v>5.3</v>
      </c>
      <c r="J8" s="55">
        <v>6.83</v>
      </c>
    </row>
    <row r="9" spans="1:10" s="43" customFormat="1" ht="16.5" customHeight="1" x14ac:dyDescent="0.25">
      <c r="A9" s="86"/>
      <c r="B9" s="74" t="s">
        <v>33</v>
      </c>
      <c r="C9" s="77">
        <v>693</v>
      </c>
      <c r="D9" s="46" t="s">
        <v>66</v>
      </c>
      <c r="E9" s="54">
        <v>80</v>
      </c>
      <c r="F9" s="166">
        <v>65.239999999999995</v>
      </c>
      <c r="G9" s="55">
        <v>189.76</v>
      </c>
      <c r="H9" s="44">
        <v>7.16</v>
      </c>
      <c r="I9" s="95">
        <v>10.88</v>
      </c>
      <c r="J9" s="55">
        <v>10.8</v>
      </c>
    </row>
    <row r="10" spans="1:10" x14ac:dyDescent="0.25">
      <c r="A10" s="86"/>
      <c r="B10" s="74" t="s">
        <v>31</v>
      </c>
      <c r="C10" s="77">
        <v>511</v>
      </c>
      <c r="D10" s="46" t="s">
        <v>24</v>
      </c>
      <c r="E10" s="54">
        <v>150</v>
      </c>
      <c r="F10" s="69">
        <v>18.350000000000001</v>
      </c>
      <c r="G10" s="55">
        <v>213.2</v>
      </c>
      <c r="H10" s="50">
        <v>3.6</v>
      </c>
      <c r="I10" s="95">
        <v>5.2</v>
      </c>
      <c r="J10" s="55">
        <v>38.1</v>
      </c>
    </row>
    <row r="11" spans="1:10" x14ac:dyDescent="0.25">
      <c r="A11" s="86"/>
      <c r="B11" s="46" t="s">
        <v>29</v>
      </c>
      <c r="C11" s="77">
        <v>943</v>
      </c>
      <c r="D11" s="46" t="s">
        <v>19</v>
      </c>
      <c r="E11" s="67">
        <v>200</v>
      </c>
      <c r="F11" s="70">
        <v>4.3</v>
      </c>
      <c r="G11" s="73">
        <v>40</v>
      </c>
      <c r="H11" s="67">
        <v>0.53</v>
      </c>
      <c r="I11" s="67">
        <v>0</v>
      </c>
      <c r="J11" s="67">
        <v>9.4700000000000006</v>
      </c>
    </row>
    <row r="12" spans="1:10" x14ac:dyDescent="0.25">
      <c r="A12" s="86"/>
      <c r="B12" s="74" t="s">
        <v>30</v>
      </c>
      <c r="C12" s="77" t="s">
        <v>12</v>
      </c>
      <c r="D12" s="46" t="s">
        <v>15</v>
      </c>
      <c r="E12" s="67">
        <v>40</v>
      </c>
      <c r="F12" s="70">
        <v>5.14</v>
      </c>
      <c r="G12" s="67">
        <v>41.96</v>
      </c>
      <c r="H12" s="67">
        <v>2.2400000000000002</v>
      </c>
      <c r="I12" s="67">
        <v>0.44</v>
      </c>
      <c r="J12" s="73">
        <v>19.760000000000002</v>
      </c>
    </row>
    <row r="13" spans="1:10" x14ac:dyDescent="0.25">
      <c r="A13" s="86"/>
      <c r="B13" s="15"/>
      <c r="C13" s="3"/>
      <c r="D13" s="14"/>
      <c r="E13" s="67"/>
      <c r="F13" s="90"/>
      <c r="G13" s="100"/>
      <c r="H13" s="100"/>
      <c r="I13" s="100"/>
      <c r="J13" s="100"/>
    </row>
    <row r="14" spans="1:10" ht="15.75" thickBot="1" x14ac:dyDescent="0.3">
      <c r="A14" s="87"/>
      <c r="B14" s="16"/>
      <c r="C14" s="10"/>
      <c r="D14" s="14" t="s">
        <v>21</v>
      </c>
      <c r="E14" s="67"/>
      <c r="F14" s="90">
        <f>SUM(F7:F13)</f>
        <v>165.23</v>
      </c>
      <c r="G14" s="105">
        <f>SUM(G7:G13)</f>
        <v>582.12</v>
      </c>
      <c r="H14" s="90">
        <f>SUM(H7:H13)</f>
        <v>16.95</v>
      </c>
      <c r="I14" s="90">
        <f>SUM(I7:I13)</f>
        <v>21.82</v>
      </c>
      <c r="J14" s="90">
        <f>SUM(J7:J13)</f>
        <v>101.96</v>
      </c>
    </row>
    <row r="15" spans="1:10" x14ac:dyDescent="0.25">
      <c r="A15" s="111" t="s">
        <v>25</v>
      </c>
      <c r="B15" s="17"/>
      <c r="C15" s="17"/>
      <c r="D15" s="18"/>
      <c r="E15" s="101"/>
      <c r="F15" s="101"/>
      <c r="G15" s="101"/>
      <c r="H15" s="101"/>
      <c r="I15" s="101"/>
      <c r="J15" s="109"/>
    </row>
    <row r="16" spans="1:10" ht="20.25" customHeight="1" x14ac:dyDescent="0.25">
      <c r="A16" s="86" t="s">
        <v>11</v>
      </c>
      <c r="B16" s="148" t="s">
        <v>63</v>
      </c>
      <c r="C16" s="177">
        <v>50</v>
      </c>
      <c r="D16" s="53" t="s">
        <v>65</v>
      </c>
      <c r="E16" s="54">
        <v>15</v>
      </c>
      <c r="F16" s="59">
        <v>11.77</v>
      </c>
      <c r="G16" s="55">
        <v>2.1</v>
      </c>
      <c r="H16" s="44">
        <v>0.13</v>
      </c>
      <c r="I16" s="44">
        <v>0</v>
      </c>
      <c r="J16" s="44">
        <v>4.25</v>
      </c>
    </row>
    <row r="17" spans="1:10" ht="13.5" customHeight="1" x14ac:dyDescent="0.25">
      <c r="A17" s="86" t="s">
        <v>16</v>
      </c>
      <c r="B17" s="74" t="s">
        <v>32</v>
      </c>
      <c r="C17" s="175">
        <v>202</v>
      </c>
      <c r="D17" s="53" t="s">
        <v>58</v>
      </c>
      <c r="E17" s="54" t="s">
        <v>23</v>
      </c>
      <c r="F17" s="69">
        <v>25.11</v>
      </c>
      <c r="G17" s="55">
        <v>88.8</v>
      </c>
      <c r="H17" s="50">
        <v>2.9</v>
      </c>
      <c r="I17" s="95">
        <v>5.3</v>
      </c>
      <c r="J17" s="55">
        <v>6.83</v>
      </c>
    </row>
    <row r="18" spans="1:10" ht="15.75" customHeight="1" x14ac:dyDescent="0.25">
      <c r="A18" s="86"/>
      <c r="B18" s="74" t="s">
        <v>33</v>
      </c>
      <c r="C18" s="77">
        <v>693</v>
      </c>
      <c r="D18" s="46" t="s">
        <v>66</v>
      </c>
      <c r="E18" s="67">
        <v>40</v>
      </c>
      <c r="F18" s="70">
        <v>32.619999999999997</v>
      </c>
      <c r="G18" s="73">
        <v>94.88</v>
      </c>
      <c r="H18" s="67">
        <v>3.58</v>
      </c>
      <c r="I18" s="67">
        <v>5.44</v>
      </c>
      <c r="J18" s="67">
        <v>5.4</v>
      </c>
    </row>
    <row r="19" spans="1:10" s="43" customFormat="1" ht="15.75" customHeight="1" x14ac:dyDescent="0.25">
      <c r="A19" s="86"/>
      <c r="B19" s="74" t="s">
        <v>31</v>
      </c>
      <c r="C19" s="77">
        <v>511</v>
      </c>
      <c r="D19" s="46" t="s">
        <v>24</v>
      </c>
      <c r="E19" s="67">
        <v>100</v>
      </c>
      <c r="F19" s="70">
        <v>12.24</v>
      </c>
      <c r="G19" s="67">
        <v>142.13</v>
      </c>
      <c r="H19" s="67">
        <v>2.4</v>
      </c>
      <c r="I19" s="67">
        <v>3.47</v>
      </c>
      <c r="J19" s="73">
        <v>25.4</v>
      </c>
    </row>
    <row r="20" spans="1:10" ht="15.75" customHeight="1" x14ac:dyDescent="0.25">
      <c r="A20" s="86"/>
      <c r="B20" s="46" t="s">
        <v>29</v>
      </c>
      <c r="C20" s="77">
        <v>943</v>
      </c>
      <c r="D20" s="46" t="s">
        <v>19</v>
      </c>
      <c r="E20" s="67">
        <v>200</v>
      </c>
      <c r="F20" s="67">
        <v>4.3</v>
      </c>
      <c r="G20" s="67">
        <v>40</v>
      </c>
      <c r="H20" s="67">
        <v>0.53</v>
      </c>
      <c r="I20" s="67">
        <v>0</v>
      </c>
      <c r="J20" s="67">
        <v>9.4700000000000006</v>
      </c>
    </row>
    <row r="21" spans="1:10" s="43" customFormat="1" ht="15.75" customHeight="1" x14ac:dyDescent="0.25">
      <c r="A21" s="86"/>
      <c r="B21" s="74" t="s">
        <v>30</v>
      </c>
      <c r="C21" s="77" t="s">
        <v>12</v>
      </c>
      <c r="D21" s="46" t="s">
        <v>15</v>
      </c>
      <c r="E21" s="67">
        <v>30</v>
      </c>
      <c r="F21" s="70">
        <v>3.86</v>
      </c>
      <c r="G21" s="180">
        <v>31.47</v>
      </c>
      <c r="H21" s="70">
        <v>1.68</v>
      </c>
      <c r="I21" s="70">
        <v>0.33</v>
      </c>
      <c r="J21" s="70">
        <v>14.82</v>
      </c>
    </row>
    <row r="22" spans="1:10" ht="16.5" customHeight="1" x14ac:dyDescent="0.25">
      <c r="A22" s="86"/>
      <c r="B22" s="74"/>
      <c r="C22" s="178"/>
      <c r="D22" s="115"/>
      <c r="E22" s="67"/>
      <c r="F22" s="70"/>
      <c r="G22" s="180"/>
      <c r="H22" s="70"/>
      <c r="I22" s="172"/>
      <c r="J22" s="172"/>
    </row>
    <row r="23" spans="1:10" ht="15.75" thickBot="1" x14ac:dyDescent="0.3">
      <c r="A23" s="86"/>
      <c r="B23" s="74"/>
      <c r="C23" s="179"/>
      <c r="D23" s="27" t="s">
        <v>21</v>
      </c>
      <c r="E23" s="97"/>
      <c r="F23" s="103">
        <f>SUM(F16:F22)</f>
        <v>89.899999999999991</v>
      </c>
      <c r="G23" s="104">
        <f>SUM(G16:G22)</f>
        <v>399.38</v>
      </c>
      <c r="H23" s="173">
        <f>SUM(H16:H22)</f>
        <v>11.219999999999999</v>
      </c>
      <c r="I23" s="173">
        <f>SUM(I16:I22)</f>
        <v>14.540000000000001</v>
      </c>
      <c r="J23" s="173">
        <f>SUM(J16:J22)</f>
        <v>66.169999999999987</v>
      </c>
    </row>
    <row r="24" spans="1:10" ht="15.75" thickBot="1" x14ac:dyDescent="0.3">
      <c r="A24" s="87"/>
      <c r="B24" s="75"/>
      <c r="C24" s="65"/>
      <c r="D24" s="66"/>
      <c r="E24" s="97"/>
      <c r="F24" s="93"/>
      <c r="G24" s="98"/>
      <c r="H24" s="99"/>
      <c r="I24" s="99"/>
      <c r="J24" s="99"/>
    </row>
    <row r="25" spans="1:10" ht="18" customHeight="1" x14ac:dyDescent="0.25">
      <c r="A25" s="139" t="s">
        <v>55</v>
      </c>
      <c r="B25" s="145"/>
      <c r="C25" s="146"/>
      <c r="D25" s="140"/>
      <c r="E25" s="141"/>
      <c r="F25" s="142"/>
      <c r="G25" s="143"/>
      <c r="H25" s="144"/>
      <c r="I25" s="144"/>
      <c r="J25" s="144"/>
    </row>
    <row r="26" spans="1:10" s="43" customFormat="1" ht="18" customHeight="1" x14ac:dyDescent="0.25">
      <c r="A26" s="137"/>
      <c r="B26" s="148" t="s">
        <v>63</v>
      </c>
      <c r="C26" s="177">
        <v>50</v>
      </c>
      <c r="D26" s="53" t="s">
        <v>65</v>
      </c>
      <c r="E26" s="67">
        <v>45</v>
      </c>
      <c r="F26" s="72">
        <f>F7-F16</f>
        <v>35.320000000000007</v>
      </c>
      <c r="G26" s="72">
        <f t="shared" ref="G26:J26" si="0">G7-G16</f>
        <v>6.3000000000000007</v>
      </c>
      <c r="H26" s="72">
        <f t="shared" si="0"/>
        <v>0.39</v>
      </c>
      <c r="I26" s="72">
        <f t="shared" si="0"/>
        <v>0</v>
      </c>
      <c r="J26" s="72">
        <f t="shared" si="0"/>
        <v>12.75</v>
      </c>
    </row>
    <row r="27" spans="1:10" ht="16.5" customHeight="1" x14ac:dyDescent="0.25">
      <c r="A27" s="128" t="s">
        <v>11</v>
      </c>
      <c r="B27" s="74" t="s">
        <v>32</v>
      </c>
      <c r="C27" s="175">
        <v>202</v>
      </c>
      <c r="D27" s="53" t="s">
        <v>58</v>
      </c>
      <c r="E27" s="54" t="s">
        <v>23</v>
      </c>
      <c r="F27" s="81"/>
      <c r="G27" s="81"/>
      <c r="H27" s="81"/>
      <c r="I27" s="81"/>
      <c r="J27" s="81"/>
    </row>
    <row r="28" spans="1:10" x14ac:dyDescent="0.25">
      <c r="A28" s="138"/>
      <c r="B28" s="74" t="s">
        <v>33</v>
      </c>
      <c r="C28" s="77">
        <v>693</v>
      </c>
      <c r="D28" s="46" t="s">
        <v>66</v>
      </c>
      <c r="E28" s="67">
        <v>40</v>
      </c>
      <c r="F28" s="81">
        <f>F9-F18</f>
        <v>32.619999999999997</v>
      </c>
      <c r="G28" s="81">
        <f t="shared" ref="G28:J28" si="1">G9-G18</f>
        <v>94.88</v>
      </c>
      <c r="H28" s="81">
        <f t="shared" si="1"/>
        <v>3.58</v>
      </c>
      <c r="I28" s="81">
        <f t="shared" si="1"/>
        <v>5.44</v>
      </c>
      <c r="J28" s="81">
        <f t="shared" si="1"/>
        <v>5.4</v>
      </c>
    </row>
    <row r="29" spans="1:10" x14ac:dyDescent="0.25">
      <c r="A29" s="112"/>
      <c r="B29" s="74" t="s">
        <v>31</v>
      </c>
      <c r="C29" s="77">
        <v>511</v>
      </c>
      <c r="D29" s="46" t="s">
        <v>24</v>
      </c>
      <c r="E29" s="67">
        <v>50</v>
      </c>
      <c r="F29" s="69">
        <f>F10-F19</f>
        <v>6.1100000000000012</v>
      </c>
      <c r="G29" s="69">
        <f t="shared" ref="G29:J29" si="2">G10-G19</f>
        <v>71.069999999999993</v>
      </c>
      <c r="H29" s="69">
        <f t="shared" si="2"/>
        <v>1.2000000000000002</v>
      </c>
      <c r="I29" s="69">
        <f t="shared" si="2"/>
        <v>1.73</v>
      </c>
      <c r="J29" s="69">
        <f t="shared" si="2"/>
        <v>12.700000000000003</v>
      </c>
    </row>
    <row r="30" spans="1:10" s="43" customFormat="1" x14ac:dyDescent="0.25">
      <c r="A30" s="112"/>
      <c r="B30" s="46" t="s">
        <v>29</v>
      </c>
      <c r="C30" s="77">
        <v>943</v>
      </c>
      <c r="D30" s="46" t="s">
        <v>19</v>
      </c>
      <c r="E30" s="67">
        <v>200</v>
      </c>
      <c r="F30" s="167"/>
      <c r="G30" s="73"/>
      <c r="H30" s="147"/>
      <c r="I30" s="95"/>
      <c r="J30" s="55"/>
    </row>
    <row r="31" spans="1:10" ht="17.25" customHeight="1" x14ac:dyDescent="0.25">
      <c r="A31" s="112"/>
      <c r="B31" s="74" t="s">
        <v>30</v>
      </c>
      <c r="C31" s="77" t="s">
        <v>12</v>
      </c>
      <c r="D31" s="46" t="s">
        <v>15</v>
      </c>
      <c r="E31" s="58">
        <v>10</v>
      </c>
      <c r="F31" s="81">
        <f>F12-F21</f>
        <v>1.2799999999999998</v>
      </c>
      <c r="G31" s="81">
        <f t="shared" ref="G31:J31" si="3">G12-G21</f>
        <v>10.490000000000002</v>
      </c>
      <c r="H31" s="81">
        <f t="shared" si="3"/>
        <v>0.56000000000000028</v>
      </c>
      <c r="I31" s="81">
        <f t="shared" si="3"/>
        <v>0.10999999999999999</v>
      </c>
      <c r="J31" s="81">
        <f t="shared" si="3"/>
        <v>4.9400000000000013</v>
      </c>
    </row>
    <row r="32" spans="1:10" x14ac:dyDescent="0.25">
      <c r="A32" s="112"/>
      <c r="B32" s="15"/>
      <c r="C32" s="3"/>
      <c r="D32" s="14"/>
      <c r="E32" s="67"/>
      <c r="F32" s="90"/>
      <c r="G32" s="100"/>
      <c r="H32" s="100"/>
      <c r="I32" s="100"/>
      <c r="J32" s="100"/>
    </row>
    <row r="33" spans="1:10" ht="15.75" thickBot="1" x14ac:dyDescent="0.3">
      <c r="A33" s="113"/>
      <c r="B33" s="16"/>
      <c r="C33" s="10"/>
      <c r="D33" s="22" t="s">
        <v>21</v>
      </c>
      <c r="E33" s="107"/>
      <c r="F33" s="103">
        <f>SUM(F25:F32)</f>
        <v>75.33</v>
      </c>
      <c r="G33" s="104">
        <f>SUM(G25:G32)</f>
        <v>182.74</v>
      </c>
      <c r="H33" s="104">
        <f>SUM(H25:H32)</f>
        <v>5.73</v>
      </c>
      <c r="I33" s="104">
        <f>SUM(I25:I32)</f>
        <v>7.28</v>
      </c>
      <c r="J33" s="104">
        <f>SUM(J25:J32)</f>
        <v>35.790000000000006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22" sqref="N22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45" t="s">
        <v>36</v>
      </c>
      <c r="B1" s="43"/>
      <c r="C1" s="43"/>
      <c r="D1" s="43"/>
      <c r="E1" s="43"/>
      <c r="F1" s="43"/>
      <c r="G1" s="191" t="s">
        <v>37</v>
      </c>
      <c r="H1" s="191"/>
      <c r="I1" s="191"/>
      <c r="J1" s="191"/>
    </row>
    <row r="2" spans="1:10" x14ac:dyDescent="0.25">
      <c r="A2" s="45" t="s">
        <v>38</v>
      </c>
      <c r="B2" s="43"/>
      <c r="C2" s="43"/>
      <c r="D2" s="43"/>
      <c r="E2" s="43"/>
      <c r="F2" s="43"/>
      <c r="G2" s="191" t="s">
        <v>39</v>
      </c>
      <c r="H2" s="191"/>
      <c r="I2" s="191"/>
      <c r="J2" s="191"/>
    </row>
    <row r="3" spans="1:10" x14ac:dyDescent="0.25">
      <c r="A3" s="45" t="s">
        <v>40</v>
      </c>
      <c r="B3" s="43"/>
      <c r="C3" s="43"/>
      <c r="D3" s="43"/>
      <c r="E3" s="43"/>
      <c r="F3" s="43"/>
      <c r="G3" s="191" t="s">
        <v>41</v>
      </c>
      <c r="H3" s="191"/>
      <c r="I3" s="191"/>
      <c r="J3" s="191"/>
    </row>
    <row r="4" spans="1:10" x14ac:dyDescent="0.25">
      <c r="A4" s="43"/>
      <c r="B4" s="43"/>
      <c r="C4" s="43"/>
      <c r="D4" s="43"/>
      <c r="E4" s="68"/>
      <c r="F4" s="68"/>
      <c r="G4" s="43"/>
      <c r="H4" s="43"/>
      <c r="I4" s="43"/>
      <c r="J4" s="43"/>
    </row>
    <row r="5" spans="1:10" ht="15.75" thickBot="1" x14ac:dyDescent="0.3">
      <c r="A5" s="83" t="s">
        <v>42</v>
      </c>
      <c r="B5" s="83"/>
      <c r="C5" s="83"/>
      <c r="D5" s="83"/>
      <c r="E5" s="83" t="s">
        <v>43</v>
      </c>
      <c r="F5" s="84"/>
      <c r="G5" s="190" t="s">
        <v>67</v>
      </c>
      <c r="H5" s="190"/>
      <c r="I5" s="190"/>
      <c r="J5" s="190"/>
    </row>
    <row r="6" spans="1:10" ht="15.75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57</v>
      </c>
      <c r="H6" s="24" t="s">
        <v>7</v>
      </c>
      <c r="I6" s="24" t="s">
        <v>8</v>
      </c>
      <c r="J6" s="25" t="s">
        <v>9</v>
      </c>
    </row>
    <row r="7" spans="1:10" ht="18" customHeight="1" x14ac:dyDescent="0.25">
      <c r="A7" s="85"/>
      <c r="B7" s="155" t="s">
        <v>63</v>
      </c>
      <c r="C7" s="177">
        <v>50</v>
      </c>
      <c r="D7" s="53" t="s">
        <v>65</v>
      </c>
      <c r="E7" s="7">
        <v>100</v>
      </c>
      <c r="F7" s="81">
        <v>78.489999999999995</v>
      </c>
      <c r="G7" s="55">
        <v>14</v>
      </c>
      <c r="H7" s="44">
        <v>0.84</v>
      </c>
      <c r="I7" s="44">
        <v>0</v>
      </c>
      <c r="J7" s="44">
        <v>28.32</v>
      </c>
    </row>
    <row r="8" spans="1:10" ht="16.5" customHeight="1" x14ac:dyDescent="0.25">
      <c r="A8" s="86" t="s">
        <v>20</v>
      </c>
      <c r="B8" s="76" t="s">
        <v>33</v>
      </c>
      <c r="C8" s="77">
        <v>693</v>
      </c>
      <c r="D8" s="46" t="s">
        <v>66</v>
      </c>
      <c r="E8" s="7">
        <v>100</v>
      </c>
      <c r="F8" s="69">
        <v>81.55</v>
      </c>
      <c r="G8" s="55">
        <v>237.2</v>
      </c>
      <c r="H8" s="50">
        <v>8.9499999999999993</v>
      </c>
      <c r="I8" s="95">
        <v>13.6</v>
      </c>
      <c r="J8" s="55">
        <v>13.5</v>
      </c>
    </row>
    <row r="9" spans="1:10" s="43" customFormat="1" ht="16.5" customHeight="1" x14ac:dyDescent="0.25">
      <c r="A9" s="86"/>
      <c r="B9" s="74" t="s">
        <v>31</v>
      </c>
      <c r="C9" s="77">
        <v>511</v>
      </c>
      <c r="D9" s="46" t="s">
        <v>24</v>
      </c>
      <c r="E9" s="54">
        <v>180</v>
      </c>
      <c r="F9" s="69">
        <v>22.02</v>
      </c>
      <c r="G9" s="55">
        <v>255.84</v>
      </c>
      <c r="H9" s="50">
        <v>4.32</v>
      </c>
      <c r="I9" s="95">
        <v>6.24</v>
      </c>
      <c r="J9" s="55">
        <v>45.72</v>
      </c>
    </row>
    <row r="10" spans="1:10" x14ac:dyDescent="0.25">
      <c r="A10" s="86"/>
      <c r="B10" s="74" t="s">
        <v>29</v>
      </c>
      <c r="C10" s="77">
        <v>943</v>
      </c>
      <c r="D10" s="46" t="s">
        <v>19</v>
      </c>
      <c r="E10" s="67">
        <v>200</v>
      </c>
      <c r="F10" s="70">
        <v>4.3</v>
      </c>
      <c r="G10" s="73">
        <v>40</v>
      </c>
      <c r="H10" s="67">
        <v>0.53</v>
      </c>
      <c r="I10" s="67">
        <v>0</v>
      </c>
      <c r="J10" s="67">
        <v>9.4700000000000006</v>
      </c>
    </row>
    <row r="11" spans="1:10" x14ac:dyDescent="0.25">
      <c r="A11" s="86"/>
      <c r="B11" s="74" t="s">
        <v>30</v>
      </c>
      <c r="C11" s="77" t="s">
        <v>12</v>
      </c>
      <c r="D11" s="46" t="s">
        <v>15</v>
      </c>
      <c r="E11" s="12">
        <v>40</v>
      </c>
      <c r="F11" s="70">
        <v>5.14</v>
      </c>
      <c r="G11" s="67">
        <v>41.96</v>
      </c>
      <c r="H11" s="67">
        <v>2.2400000000000002</v>
      </c>
      <c r="I11" s="67">
        <v>0.44</v>
      </c>
      <c r="J11" s="73">
        <v>19.760000000000002</v>
      </c>
    </row>
    <row r="12" spans="1:10" x14ac:dyDescent="0.25">
      <c r="A12" s="86"/>
      <c r="B12" s="15"/>
      <c r="C12" s="3"/>
      <c r="D12" s="14"/>
      <c r="E12" s="12"/>
      <c r="F12" s="90"/>
      <c r="G12" s="100"/>
      <c r="H12" s="100"/>
      <c r="I12" s="100"/>
      <c r="J12" s="100"/>
    </row>
    <row r="13" spans="1:10" ht="15.75" thickBot="1" x14ac:dyDescent="0.3">
      <c r="A13" s="87"/>
      <c r="B13" s="75"/>
      <c r="C13" s="63"/>
      <c r="D13" s="27" t="s">
        <v>21</v>
      </c>
      <c r="E13" s="80"/>
      <c r="F13" s="106">
        <f>SUM(F7:F12)</f>
        <v>191.5</v>
      </c>
      <c r="G13" s="106">
        <f>SUM(G7:G12)</f>
        <v>589</v>
      </c>
      <c r="H13" s="106">
        <f>SUM(H7:H12)</f>
        <v>16.88</v>
      </c>
      <c r="I13" s="106">
        <f>SUM(I7:I12)</f>
        <v>20.28</v>
      </c>
      <c r="J13" s="106">
        <f>SUM(J7:J12)</f>
        <v>116.77</v>
      </c>
    </row>
    <row r="14" spans="1:10" x14ac:dyDescent="0.25">
      <c r="A14" s="111" t="s">
        <v>25</v>
      </c>
      <c r="B14" s="19"/>
      <c r="C14" s="17"/>
      <c r="D14" s="18"/>
      <c r="E14" s="18"/>
      <c r="F14" s="101"/>
      <c r="G14" s="101"/>
      <c r="H14" s="101"/>
      <c r="I14" s="101"/>
      <c r="J14" s="101"/>
    </row>
    <row r="15" spans="1:10" ht="16.5" customHeight="1" x14ac:dyDescent="0.25">
      <c r="A15" s="86" t="s">
        <v>20</v>
      </c>
      <c r="B15" s="155" t="s">
        <v>63</v>
      </c>
      <c r="C15" s="177">
        <v>50</v>
      </c>
      <c r="D15" s="53" t="s">
        <v>65</v>
      </c>
      <c r="E15" s="54">
        <v>25</v>
      </c>
      <c r="F15" s="59">
        <v>19.62</v>
      </c>
      <c r="G15" s="55">
        <v>3.5</v>
      </c>
      <c r="H15" s="44">
        <v>0.21</v>
      </c>
      <c r="I15" s="44">
        <v>0</v>
      </c>
      <c r="J15" s="44">
        <v>7.08</v>
      </c>
    </row>
    <row r="16" spans="1:10" s="43" customFormat="1" ht="15.75" customHeight="1" x14ac:dyDescent="0.25">
      <c r="A16" s="86"/>
      <c r="B16" s="76" t="s">
        <v>33</v>
      </c>
      <c r="C16" s="77">
        <v>693</v>
      </c>
      <c r="D16" s="46" t="s">
        <v>66</v>
      </c>
      <c r="E16" s="67">
        <v>40</v>
      </c>
      <c r="F16" s="70">
        <v>32.619999999999997</v>
      </c>
      <c r="G16" s="73">
        <v>94.88</v>
      </c>
      <c r="H16" s="67">
        <v>3.58</v>
      </c>
      <c r="I16" s="67">
        <v>5.44</v>
      </c>
      <c r="J16" s="67">
        <v>5.4</v>
      </c>
    </row>
    <row r="17" spans="1:10" ht="15" customHeight="1" x14ac:dyDescent="0.25">
      <c r="A17" s="86"/>
      <c r="B17" s="74" t="s">
        <v>31</v>
      </c>
      <c r="C17" s="77">
        <v>511</v>
      </c>
      <c r="D17" s="46" t="s">
        <v>24</v>
      </c>
      <c r="E17" s="67">
        <v>100</v>
      </c>
      <c r="F17" s="70">
        <v>12.24</v>
      </c>
      <c r="G17" s="67">
        <v>142.13</v>
      </c>
      <c r="H17" s="67">
        <v>2.4</v>
      </c>
      <c r="I17" s="67">
        <v>3.47</v>
      </c>
      <c r="J17" s="73">
        <v>25.4</v>
      </c>
    </row>
    <row r="18" spans="1:10" x14ac:dyDescent="0.25">
      <c r="A18" s="86"/>
      <c r="B18" s="74" t="s">
        <v>29</v>
      </c>
      <c r="C18" s="77">
        <v>943</v>
      </c>
      <c r="D18" s="46" t="s">
        <v>19</v>
      </c>
      <c r="E18" s="67">
        <v>200</v>
      </c>
      <c r="F18" s="70">
        <v>4.3</v>
      </c>
      <c r="G18" s="70">
        <v>40</v>
      </c>
      <c r="H18" s="70">
        <v>0.53</v>
      </c>
      <c r="I18" s="70">
        <v>0</v>
      </c>
      <c r="J18" s="70">
        <v>9.4700000000000006</v>
      </c>
    </row>
    <row r="19" spans="1:10" x14ac:dyDescent="0.25">
      <c r="A19" s="86"/>
      <c r="B19" s="74" t="s">
        <v>30</v>
      </c>
      <c r="C19" s="77" t="s">
        <v>12</v>
      </c>
      <c r="D19" s="46" t="s">
        <v>15</v>
      </c>
      <c r="E19" s="67">
        <v>30</v>
      </c>
      <c r="F19" s="70">
        <v>3.86</v>
      </c>
      <c r="G19" s="180">
        <v>31.47</v>
      </c>
      <c r="H19" s="70">
        <v>1.68</v>
      </c>
      <c r="I19" s="70">
        <v>0.33</v>
      </c>
      <c r="J19" s="70">
        <v>14.82</v>
      </c>
    </row>
    <row r="20" spans="1:10" ht="17.25" customHeight="1" x14ac:dyDescent="0.25">
      <c r="A20" s="86"/>
      <c r="B20" s="74"/>
      <c r="C20" s="46"/>
      <c r="D20" s="14"/>
      <c r="E20" s="67"/>
      <c r="F20" s="90"/>
      <c r="G20" s="105"/>
      <c r="H20" s="90"/>
      <c r="I20" s="90"/>
      <c r="J20" s="90"/>
    </row>
    <row r="21" spans="1:10" x14ac:dyDescent="0.25">
      <c r="A21" s="86"/>
      <c r="B21" s="74"/>
      <c r="C21" s="119"/>
      <c r="D21" s="14" t="s">
        <v>21</v>
      </c>
      <c r="E21" s="67"/>
      <c r="F21" s="90">
        <f>SUM(F15:F20)</f>
        <v>72.639999999999986</v>
      </c>
      <c r="G21" s="187">
        <f>SUM(G16:G20)</f>
        <v>308.48</v>
      </c>
      <c r="H21" s="90">
        <f>SUM(H16:H20)</f>
        <v>8.1900000000000013</v>
      </c>
      <c r="I21" s="90">
        <f>SUM(I16:I20)</f>
        <v>9.24</v>
      </c>
      <c r="J21" s="90">
        <f>SUM(J16:J20)</f>
        <v>55.089999999999996</v>
      </c>
    </row>
    <row r="22" spans="1:10" ht="15.75" thickBot="1" x14ac:dyDescent="0.3">
      <c r="A22" s="87"/>
      <c r="B22" s="75"/>
      <c r="C22" s="181"/>
      <c r="D22" s="182"/>
      <c r="E22" s="183"/>
      <c r="F22" s="184"/>
      <c r="G22" s="185"/>
      <c r="H22" s="186"/>
      <c r="I22" s="186"/>
      <c r="J22" s="186"/>
    </row>
    <row r="23" spans="1:10" x14ac:dyDescent="0.25">
      <c r="A23" s="111" t="s">
        <v>26</v>
      </c>
      <c r="B23" s="19"/>
      <c r="C23" s="19"/>
      <c r="D23" s="26"/>
      <c r="E23" s="26"/>
      <c r="F23" s="108"/>
      <c r="G23" s="108"/>
      <c r="H23" s="108"/>
      <c r="I23" s="108"/>
      <c r="J23" s="110"/>
    </row>
    <row r="24" spans="1:10" ht="18.75" customHeight="1" x14ac:dyDescent="0.25">
      <c r="A24" s="86"/>
      <c r="B24" s="155" t="s">
        <v>63</v>
      </c>
      <c r="C24" s="177">
        <v>50</v>
      </c>
      <c r="D24" s="53" t="s">
        <v>65</v>
      </c>
      <c r="E24" s="54">
        <v>75</v>
      </c>
      <c r="F24" s="81">
        <f>F7-F15</f>
        <v>58.86999999999999</v>
      </c>
      <c r="G24" s="81">
        <f t="shared" ref="G24:J24" si="0">G7-G15</f>
        <v>10.5</v>
      </c>
      <c r="H24" s="81">
        <f t="shared" si="0"/>
        <v>0.63</v>
      </c>
      <c r="I24" s="81">
        <f t="shared" si="0"/>
        <v>0</v>
      </c>
      <c r="J24" s="81">
        <f t="shared" si="0"/>
        <v>21.240000000000002</v>
      </c>
    </row>
    <row r="25" spans="1:10" s="43" customFormat="1" ht="15" customHeight="1" x14ac:dyDescent="0.25">
      <c r="A25" s="86"/>
      <c r="B25" s="76" t="s">
        <v>33</v>
      </c>
      <c r="C25" s="77">
        <v>693</v>
      </c>
      <c r="D25" s="46" t="s">
        <v>66</v>
      </c>
      <c r="E25" s="154">
        <v>60</v>
      </c>
      <c r="F25" s="59">
        <f>F8-F16</f>
        <v>48.93</v>
      </c>
      <c r="G25" s="59">
        <f t="shared" ref="G25:J25" si="1">G8-G16</f>
        <v>142.32</v>
      </c>
      <c r="H25" s="59">
        <f t="shared" si="1"/>
        <v>5.3699999999999992</v>
      </c>
      <c r="I25" s="59">
        <f t="shared" si="1"/>
        <v>8.16</v>
      </c>
      <c r="J25" s="59">
        <f t="shared" si="1"/>
        <v>8.1</v>
      </c>
    </row>
    <row r="26" spans="1:10" ht="17.25" customHeight="1" x14ac:dyDescent="0.25">
      <c r="A26" s="86" t="s">
        <v>20</v>
      </c>
      <c r="B26" s="74" t="s">
        <v>31</v>
      </c>
      <c r="C26" s="77">
        <v>511</v>
      </c>
      <c r="D26" s="46" t="s">
        <v>24</v>
      </c>
      <c r="E26" s="7">
        <v>80</v>
      </c>
      <c r="F26" s="81">
        <f>F9-F17</f>
        <v>9.7799999999999994</v>
      </c>
      <c r="G26" s="81">
        <f t="shared" ref="G26:J26" si="2">G9-G17</f>
        <v>113.71000000000001</v>
      </c>
      <c r="H26" s="81">
        <f t="shared" si="2"/>
        <v>1.9200000000000004</v>
      </c>
      <c r="I26" s="81">
        <f t="shared" si="2"/>
        <v>2.77</v>
      </c>
      <c r="J26" s="81">
        <f t="shared" si="2"/>
        <v>20.32</v>
      </c>
    </row>
    <row r="27" spans="1:10" x14ac:dyDescent="0.25">
      <c r="A27" s="112"/>
      <c r="B27" s="74" t="s">
        <v>29</v>
      </c>
      <c r="C27" s="77">
        <v>943</v>
      </c>
      <c r="D27" s="46" t="s">
        <v>19</v>
      </c>
      <c r="E27" s="67">
        <v>200</v>
      </c>
      <c r="F27" s="70"/>
      <c r="G27" s="73"/>
      <c r="H27" s="67"/>
      <c r="I27" s="67"/>
      <c r="J27" s="70"/>
    </row>
    <row r="28" spans="1:10" x14ac:dyDescent="0.25">
      <c r="A28" s="112"/>
      <c r="B28" s="74" t="s">
        <v>30</v>
      </c>
      <c r="C28" s="77" t="s">
        <v>12</v>
      </c>
      <c r="D28" s="46" t="s">
        <v>15</v>
      </c>
      <c r="E28" s="12">
        <v>10</v>
      </c>
      <c r="F28" s="170">
        <v>1.28</v>
      </c>
      <c r="G28" s="170">
        <v>1.28</v>
      </c>
      <c r="H28" s="170">
        <v>1.28</v>
      </c>
      <c r="I28" s="170">
        <v>1.28</v>
      </c>
      <c r="J28" s="170">
        <v>1.28</v>
      </c>
    </row>
    <row r="29" spans="1:10" x14ac:dyDescent="0.25">
      <c r="A29" s="112"/>
      <c r="B29" s="74"/>
      <c r="C29" s="46"/>
      <c r="D29" s="14"/>
      <c r="E29" s="12"/>
      <c r="F29" s="90"/>
      <c r="G29" s="100"/>
      <c r="H29" s="100"/>
      <c r="I29" s="100"/>
      <c r="J29" s="100"/>
    </row>
    <row r="30" spans="1:10" ht="15.75" thickBot="1" x14ac:dyDescent="0.3">
      <c r="A30" s="113"/>
      <c r="B30" s="75"/>
      <c r="C30" s="63"/>
      <c r="D30" s="27" t="s">
        <v>21</v>
      </c>
      <c r="E30" s="80"/>
      <c r="F30" s="106">
        <f>SUM(F24:F29)</f>
        <v>118.85999999999999</v>
      </c>
      <c r="G30" s="106">
        <f>SUM(G24:G29)</f>
        <v>267.80999999999995</v>
      </c>
      <c r="H30" s="106">
        <f>SUM(H24:H29)</f>
        <v>9.1999999999999993</v>
      </c>
      <c r="I30" s="106">
        <f>SUM(I24:I29)</f>
        <v>12.209999999999999</v>
      </c>
      <c r="J30" s="106">
        <f>SUM(J24:J29)</f>
        <v>50.940000000000005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36" sqref="G36"/>
    </sheetView>
  </sheetViews>
  <sheetFormatPr defaultRowHeight="15" x14ac:dyDescent="0.25"/>
  <cols>
    <col min="1" max="2" width="12.28515625" customWidth="1"/>
    <col min="4" max="4" width="30.28515625" customWidth="1"/>
    <col min="7" max="7" width="13.5703125" customWidth="1"/>
  </cols>
  <sheetData>
    <row r="1" spans="1:10" x14ac:dyDescent="0.25">
      <c r="A1" s="45" t="s">
        <v>36</v>
      </c>
      <c r="B1" s="43"/>
      <c r="C1" s="43"/>
      <c r="D1" s="43"/>
      <c r="E1" s="43"/>
      <c r="F1" s="43"/>
      <c r="G1" s="191" t="s">
        <v>37</v>
      </c>
      <c r="H1" s="191"/>
      <c r="I1" s="191"/>
      <c r="J1" s="191"/>
    </row>
    <row r="2" spans="1:10" x14ac:dyDescent="0.25">
      <c r="A2" s="45" t="s">
        <v>38</v>
      </c>
      <c r="B2" s="43"/>
      <c r="C2" s="43"/>
      <c r="D2" s="43"/>
      <c r="E2" s="43"/>
      <c r="F2" s="43"/>
      <c r="G2" s="191" t="s">
        <v>39</v>
      </c>
      <c r="H2" s="191"/>
      <c r="I2" s="191"/>
      <c r="J2" s="191"/>
    </row>
    <row r="3" spans="1:10" x14ac:dyDescent="0.25">
      <c r="A3" s="45" t="s">
        <v>40</v>
      </c>
      <c r="B3" s="43"/>
      <c r="C3" s="43"/>
      <c r="D3" s="43"/>
      <c r="E3" s="43"/>
      <c r="F3" s="43"/>
      <c r="G3" s="191" t="s">
        <v>41</v>
      </c>
      <c r="H3" s="191"/>
      <c r="I3" s="191"/>
      <c r="J3" s="191"/>
    </row>
    <row r="4" spans="1:10" x14ac:dyDescent="0.25">
      <c r="A4" s="43"/>
      <c r="B4" s="43"/>
      <c r="C4" s="43"/>
      <c r="D4" s="43"/>
      <c r="E4" s="68"/>
      <c r="F4" s="68"/>
      <c r="G4" s="43"/>
      <c r="H4" s="43"/>
      <c r="I4" s="43"/>
      <c r="J4" s="43"/>
    </row>
    <row r="5" spans="1:10" ht="15.75" thickBot="1" x14ac:dyDescent="0.3">
      <c r="A5" s="83" t="s">
        <v>42</v>
      </c>
      <c r="B5" s="83"/>
      <c r="C5" s="83"/>
      <c r="D5" s="83"/>
      <c r="E5" s="83" t="s">
        <v>50</v>
      </c>
      <c r="F5" s="84"/>
      <c r="G5" s="190" t="s">
        <v>44</v>
      </c>
      <c r="H5" s="190"/>
      <c r="I5" s="190"/>
      <c r="J5" s="190"/>
    </row>
    <row r="6" spans="1:10" ht="15.75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5" t="s">
        <v>9</v>
      </c>
    </row>
    <row r="7" spans="1:10" ht="16.5" customHeight="1" x14ac:dyDescent="0.25">
      <c r="A7" s="86" t="s">
        <v>10</v>
      </c>
      <c r="B7" s="130" t="s">
        <v>27</v>
      </c>
      <c r="C7" s="62">
        <v>384</v>
      </c>
      <c r="D7" s="131" t="s">
        <v>17</v>
      </c>
      <c r="E7" s="132" t="s">
        <v>23</v>
      </c>
      <c r="F7" s="72">
        <v>28.45</v>
      </c>
      <c r="G7" s="133">
        <v>232.6</v>
      </c>
      <c r="H7" s="55">
        <v>7.3</v>
      </c>
      <c r="I7" s="133">
        <v>6.9</v>
      </c>
      <c r="J7" s="133">
        <v>35.1</v>
      </c>
    </row>
    <row r="8" spans="1:10" ht="14.25" customHeight="1" x14ac:dyDescent="0.25">
      <c r="A8" s="86" t="s">
        <v>22</v>
      </c>
      <c r="B8" s="46" t="s">
        <v>28</v>
      </c>
      <c r="C8" s="47">
        <v>41</v>
      </c>
      <c r="D8" s="48" t="s">
        <v>14</v>
      </c>
      <c r="E8" s="49">
        <v>10</v>
      </c>
      <c r="F8" s="69">
        <v>11.46</v>
      </c>
      <c r="G8" s="50">
        <v>77</v>
      </c>
      <c r="H8" s="51">
        <v>0.01</v>
      </c>
      <c r="I8" s="50">
        <v>8.3000000000000007</v>
      </c>
      <c r="J8" s="50">
        <v>0.06</v>
      </c>
    </row>
    <row r="9" spans="1:10" x14ac:dyDescent="0.25">
      <c r="A9" s="86"/>
      <c r="B9" s="46" t="s">
        <v>29</v>
      </c>
      <c r="C9" s="46">
        <v>693</v>
      </c>
      <c r="D9" s="46" t="s">
        <v>45</v>
      </c>
      <c r="E9" s="67">
        <v>200</v>
      </c>
      <c r="F9" s="70">
        <v>12.78</v>
      </c>
      <c r="G9" s="72">
        <v>190</v>
      </c>
      <c r="H9" s="70">
        <v>4.9000000000000004</v>
      </c>
      <c r="I9" s="70">
        <v>5</v>
      </c>
      <c r="J9" s="70">
        <v>5</v>
      </c>
    </row>
    <row r="10" spans="1:10" ht="15.75" customHeight="1" x14ac:dyDescent="0.25">
      <c r="A10" s="86"/>
      <c r="B10" s="46" t="s">
        <v>30</v>
      </c>
      <c r="C10" s="56" t="s">
        <v>12</v>
      </c>
      <c r="D10" s="57" t="s">
        <v>13</v>
      </c>
      <c r="E10" s="58">
        <v>30</v>
      </c>
      <c r="F10" s="71">
        <v>6.75</v>
      </c>
      <c r="G10" s="59">
        <v>70.150000000000006</v>
      </c>
      <c r="H10" s="55">
        <v>2.37</v>
      </c>
      <c r="I10" s="59">
        <v>0.3</v>
      </c>
      <c r="J10" s="59">
        <v>14.49</v>
      </c>
    </row>
    <row r="11" spans="1:10" s="43" customFormat="1" ht="15.75" customHeight="1" x14ac:dyDescent="0.25">
      <c r="A11" s="86"/>
      <c r="B11" s="46" t="s">
        <v>47</v>
      </c>
      <c r="C11" s="56"/>
      <c r="D11" s="57" t="s">
        <v>48</v>
      </c>
      <c r="E11" s="58">
        <v>75</v>
      </c>
      <c r="F11" s="71">
        <v>31</v>
      </c>
      <c r="G11" s="81"/>
      <c r="H11" s="55"/>
      <c r="I11" s="59"/>
      <c r="J11" s="59"/>
    </row>
    <row r="12" spans="1:10" x14ac:dyDescent="0.25">
      <c r="A12" s="86"/>
      <c r="B12" s="46"/>
      <c r="C12" s="46"/>
      <c r="D12" s="46"/>
      <c r="E12" s="67"/>
      <c r="F12" s="70"/>
      <c r="G12" s="72"/>
      <c r="H12" s="70"/>
      <c r="I12" s="70"/>
      <c r="J12" s="70"/>
    </row>
    <row r="13" spans="1:10" x14ac:dyDescent="0.25">
      <c r="A13" s="86"/>
      <c r="B13" s="62"/>
      <c r="C13" s="52"/>
      <c r="D13" s="60" t="s">
        <v>21</v>
      </c>
      <c r="E13" s="61"/>
      <c r="F13" s="89">
        <f>SUM(F7:F12)</f>
        <v>90.44</v>
      </c>
      <c r="G13" s="90">
        <f>SUM(G7:G12)</f>
        <v>569.75</v>
      </c>
      <c r="H13" s="91">
        <f>SUM(H7:H12)</f>
        <v>14.580000000000002</v>
      </c>
      <c r="I13" s="91">
        <f>SUM(I7:I12)</f>
        <v>20.500000000000004</v>
      </c>
      <c r="J13" s="91">
        <f>SUM(J7:J12)</f>
        <v>54.650000000000006</v>
      </c>
    </row>
    <row r="14" spans="1:10" ht="15.75" thickBot="1" x14ac:dyDescent="0.3">
      <c r="A14" s="87"/>
      <c r="B14" s="63"/>
      <c r="C14" s="79"/>
      <c r="D14" s="78"/>
      <c r="E14" s="92"/>
      <c r="F14" s="93"/>
      <c r="G14" s="123"/>
      <c r="H14" s="123"/>
      <c r="I14" s="123"/>
      <c r="J14" s="123"/>
    </row>
    <row r="15" spans="1:10" ht="20.25" customHeight="1" x14ac:dyDescent="0.25">
      <c r="A15" s="85" t="s">
        <v>11</v>
      </c>
      <c r="B15" s="74" t="s">
        <v>32</v>
      </c>
      <c r="C15" s="1">
        <v>217</v>
      </c>
      <c r="D15" s="88" t="s">
        <v>53</v>
      </c>
      <c r="E15" s="11">
        <v>50</v>
      </c>
      <c r="F15" s="59">
        <v>12.86</v>
      </c>
      <c r="G15" s="71">
        <v>66.599999999999994</v>
      </c>
      <c r="H15" s="94">
        <v>2.1800000000000002</v>
      </c>
      <c r="I15" s="44">
        <v>3.98</v>
      </c>
      <c r="J15" s="44">
        <v>5.12</v>
      </c>
    </row>
    <row r="16" spans="1:10" ht="17.25" customHeight="1" x14ac:dyDescent="0.25">
      <c r="A16" s="86" t="s">
        <v>16</v>
      </c>
      <c r="B16" s="74" t="s">
        <v>33</v>
      </c>
      <c r="C16" s="64">
        <v>380</v>
      </c>
      <c r="D16" s="53" t="s">
        <v>52</v>
      </c>
      <c r="E16" s="54">
        <v>140</v>
      </c>
      <c r="F16" s="59">
        <v>47.04</v>
      </c>
      <c r="G16" s="55">
        <v>168.4</v>
      </c>
      <c r="H16" s="44">
        <v>6.36</v>
      </c>
      <c r="I16" s="44">
        <v>8.36</v>
      </c>
      <c r="J16" s="44">
        <v>4.4000000000000004</v>
      </c>
    </row>
    <row r="17" spans="1:10" x14ac:dyDescent="0.25">
      <c r="A17" s="86"/>
      <c r="B17" s="74" t="s">
        <v>29</v>
      </c>
      <c r="C17" s="46">
        <v>943</v>
      </c>
      <c r="D17" s="46" t="s">
        <v>51</v>
      </c>
      <c r="E17" s="67">
        <v>200</v>
      </c>
      <c r="F17" s="70">
        <v>25</v>
      </c>
      <c r="G17" s="72">
        <v>40</v>
      </c>
      <c r="H17" s="70">
        <v>0.53</v>
      </c>
      <c r="I17" s="70">
        <v>0</v>
      </c>
      <c r="J17" s="70">
        <v>9.4700000000000006</v>
      </c>
    </row>
    <row r="18" spans="1:10" x14ac:dyDescent="0.25">
      <c r="A18" s="86"/>
      <c r="B18" s="74" t="s">
        <v>30</v>
      </c>
      <c r="C18" s="77" t="s">
        <v>12</v>
      </c>
      <c r="D18" s="46" t="s">
        <v>15</v>
      </c>
      <c r="E18" s="67">
        <v>30</v>
      </c>
      <c r="F18" s="70">
        <v>3.86</v>
      </c>
      <c r="G18" s="70">
        <v>31.47</v>
      </c>
      <c r="H18" s="70">
        <v>1.68</v>
      </c>
      <c r="I18" s="70">
        <v>0.33</v>
      </c>
      <c r="J18" s="72">
        <v>14.82</v>
      </c>
    </row>
    <row r="19" spans="1:10" s="43" customFormat="1" x14ac:dyDescent="0.25">
      <c r="A19" s="86"/>
      <c r="B19" s="74" t="s">
        <v>34</v>
      </c>
      <c r="C19" s="77"/>
      <c r="D19" s="46" t="s">
        <v>46</v>
      </c>
      <c r="E19" s="67">
        <v>100</v>
      </c>
      <c r="F19" s="70">
        <v>20.8</v>
      </c>
      <c r="G19" s="70"/>
      <c r="H19" s="70"/>
      <c r="I19" s="70"/>
      <c r="J19" s="72"/>
    </row>
    <row r="20" spans="1:10" x14ac:dyDescent="0.25">
      <c r="A20" s="86"/>
      <c r="B20" s="74"/>
      <c r="C20" s="46"/>
      <c r="D20" s="46"/>
      <c r="E20" s="67"/>
      <c r="F20" s="67"/>
      <c r="G20" s="70"/>
      <c r="H20" s="70"/>
      <c r="I20" s="70"/>
      <c r="J20" s="70"/>
    </row>
    <row r="21" spans="1:10" x14ac:dyDescent="0.25">
      <c r="A21" s="128"/>
      <c r="B21" s="114"/>
      <c r="C21" s="115"/>
      <c r="D21" s="116" t="s">
        <v>21</v>
      </c>
      <c r="E21" s="117"/>
      <c r="F21" s="118">
        <f>SUM(F15:F20)</f>
        <v>109.56</v>
      </c>
      <c r="G21" s="124">
        <f>SUM(G15:G20)</f>
        <v>306.47000000000003</v>
      </c>
      <c r="H21" s="118">
        <f>SUM(H15:H20)</f>
        <v>10.75</v>
      </c>
      <c r="I21" s="118">
        <f>SUM(I15:I20)</f>
        <v>12.67</v>
      </c>
      <c r="J21" s="118">
        <f>SUM(J15:J20)</f>
        <v>33.81</v>
      </c>
    </row>
    <row r="22" spans="1:10" x14ac:dyDescent="0.25">
      <c r="A22" s="128"/>
      <c r="B22" s="122"/>
      <c r="C22" s="119"/>
      <c r="D22" s="120"/>
      <c r="E22" s="102"/>
      <c r="F22" s="71"/>
      <c r="G22" s="71"/>
      <c r="H22" s="121"/>
      <c r="I22" s="121"/>
      <c r="J22" s="121"/>
    </row>
    <row r="23" spans="1:10" ht="15.75" thickBot="1" x14ac:dyDescent="0.3">
      <c r="A23" s="129"/>
      <c r="B23" s="125"/>
      <c r="C23" s="126"/>
      <c r="D23" s="27" t="s">
        <v>49</v>
      </c>
      <c r="E23" s="27"/>
      <c r="F23" s="127">
        <f>F13+F21</f>
        <v>200</v>
      </c>
      <c r="G23" s="127"/>
      <c r="H23" s="127"/>
      <c r="I23" s="127"/>
      <c r="J23" s="127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workbookViewId="0">
      <selection activeCell="L4" sqref="L4"/>
    </sheetView>
  </sheetViews>
  <sheetFormatPr defaultRowHeight="15" x14ac:dyDescent="0.25"/>
  <cols>
    <col min="1" max="1" width="11.7109375" customWidth="1"/>
    <col min="2" max="2" width="12.28515625" customWidth="1"/>
    <col min="4" max="4" width="26.85546875" customWidth="1"/>
    <col min="7" max="7" width="14.140625" customWidth="1"/>
    <col min="10" max="10" width="11.140625" customWidth="1"/>
  </cols>
  <sheetData>
    <row r="1" spans="1:10" x14ac:dyDescent="0.25">
      <c r="A1" s="45" t="s">
        <v>36</v>
      </c>
      <c r="B1" s="43"/>
      <c r="C1" s="43"/>
      <c r="D1" s="43"/>
      <c r="E1" s="43"/>
      <c r="F1" s="43"/>
      <c r="G1" s="191" t="s">
        <v>37</v>
      </c>
      <c r="H1" s="191"/>
      <c r="I1" s="191"/>
      <c r="J1" s="191"/>
    </row>
    <row r="2" spans="1:10" x14ac:dyDescent="0.25">
      <c r="A2" s="45" t="s">
        <v>38</v>
      </c>
      <c r="B2" s="43"/>
      <c r="C2" s="43"/>
      <c r="D2" s="43"/>
      <c r="E2" s="43"/>
      <c r="F2" s="43"/>
      <c r="G2" s="191" t="s">
        <v>39</v>
      </c>
      <c r="H2" s="191"/>
      <c r="I2" s="191"/>
      <c r="J2" s="191"/>
    </row>
    <row r="3" spans="1:10" x14ac:dyDescent="0.25">
      <c r="A3" s="45" t="s">
        <v>40</v>
      </c>
      <c r="B3" s="43"/>
      <c r="C3" s="43"/>
      <c r="D3" s="43"/>
      <c r="E3" s="43"/>
      <c r="F3" s="43"/>
      <c r="G3" s="191" t="s">
        <v>41</v>
      </c>
      <c r="H3" s="191"/>
      <c r="I3" s="191"/>
      <c r="J3" s="191"/>
    </row>
    <row r="4" spans="1:10" x14ac:dyDescent="0.25">
      <c r="A4" s="43"/>
      <c r="B4" s="43"/>
      <c r="C4" s="43"/>
      <c r="D4" s="43"/>
      <c r="E4" s="68"/>
      <c r="F4" s="68"/>
      <c r="G4" s="43"/>
      <c r="H4" s="43"/>
      <c r="I4" s="43"/>
      <c r="J4" s="43"/>
    </row>
    <row r="5" spans="1:10" ht="15.75" thickBot="1" x14ac:dyDescent="0.3">
      <c r="A5" s="83" t="s">
        <v>42</v>
      </c>
      <c r="B5" s="83"/>
      <c r="C5" s="83"/>
      <c r="D5" s="83"/>
      <c r="E5" s="83" t="s">
        <v>43</v>
      </c>
      <c r="F5" s="84"/>
      <c r="G5" s="190" t="s">
        <v>59</v>
      </c>
      <c r="H5" s="190"/>
      <c r="I5" s="190"/>
      <c r="J5" s="190"/>
    </row>
    <row r="6" spans="1:10" ht="15.75" thickBot="1" x14ac:dyDescent="0.3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57</v>
      </c>
      <c r="H6" s="24" t="s">
        <v>7</v>
      </c>
      <c r="I6" s="24" t="s">
        <v>8</v>
      </c>
      <c r="J6" s="25" t="s">
        <v>9</v>
      </c>
    </row>
    <row r="7" spans="1:10" ht="17.25" customHeight="1" x14ac:dyDescent="0.25">
      <c r="A7" s="85" t="s">
        <v>10</v>
      </c>
      <c r="B7" s="130" t="s">
        <v>27</v>
      </c>
      <c r="C7" s="62">
        <v>384</v>
      </c>
      <c r="D7" s="131" t="s">
        <v>17</v>
      </c>
      <c r="E7" s="132" t="s">
        <v>23</v>
      </c>
      <c r="F7" s="72">
        <v>31.33</v>
      </c>
      <c r="G7" s="133">
        <v>232.6</v>
      </c>
      <c r="H7" s="55">
        <v>7.3</v>
      </c>
      <c r="I7" s="133">
        <v>6.9</v>
      </c>
      <c r="J7" s="133">
        <v>35.1</v>
      </c>
    </row>
    <row r="8" spans="1:10" ht="15" customHeight="1" x14ac:dyDescent="0.25">
      <c r="A8" s="86" t="s">
        <v>22</v>
      </c>
      <c r="B8" s="46" t="s">
        <v>28</v>
      </c>
      <c r="C8" s="47">
        <v>96</v>
      </c>
      <c r="D8" s="48" t="s">
        <v>14</v>
      </c>
      <c r="E8" s="49">
        <v>10</v>
      </c>
      <c r="F8" s="69">
        <v>15.17</v>
      </c>
      <c r="G8" s="50">
        <v>77</v>
      </c>
      <c r="H8" s="51">
        <v>0.01</v>
      </c>
      <c r="I8" s="50">
        <v>8.3000000000000007</v>
      </c>
      <c r="J8" s="50">
        <v>0.06</v>
      </c>
    </row>
    <row r="9" spans="1:10" s="43" customFormat="1" ht="15" customHeight="1" x14ac:dyDescent="0.25">
      <c r="A9" s="86"/>
      <c r="B9" s="46" t="s">
        <v>28</v>
      </c>
      <c r="C9" s="47">
        <v>97</v>
      </c>
      <c r="D9" s="57" t="s">
        <v>60</v>
      </c>
      <c r="E9" s="49">
        <v>10</v>
      </c>
      <c r="F9" s="69">
        <v>12.32</v>
      </c>
      <c r="G9" s="147">
        <v>35.83</v>
      </c>
      <c r="H9" s="51">
        <v>2.3199999999999998</v>
      </c>
      <c r="I9" s="50">
        <v>2.95</v>
      </c>
      <c r="J9" s="50">
        <v>4.43</v>
      </c>
    </row>
    <row r="10" spans="1:10" x14ac:dyDescent="0.25">
      <c r="A10" s="86"/>
      <c r="B10" s="46" t="s">
        <v>29</v>
      </c>
      <c r="C10" s="46">
        <v>943</v>
      </c>
      <c r="D10" s="46" t="s">
        <v>19</v>
      </c>
      <c r="E10" s="67">
        <v>200</v>
      </c>
      <c r="F10" s="70">
        <v>4.3</v>
      </c>
      <c r="G10" s="73">
        <v>40</v>
      </c>
      <c r="H10" s="67">
        <v>0.53</v>
      </c>
      <c r="I10" s="70">
        <v>0</v>
      </c>
      <c r="J10" s="67">
        <v>9.4700000000000006</v>
      </c>
    </row>
    <row r="11" spans="1:10" ht="16.5" customHeight="1" x14ac:dyDescent="0.25">
      <c r="A11" s="86"/>
      <c r="B11" s="46" t="s">
        <v>30</v>
      </c>
      <c r="C11" s="56" t="s">
        <v>12</v>
      </c>
      <c r="D11" s="57" t="s">
        <v>13</v>
      </c>
      <c r="E11" s="58">
        <v>40</v>
      </c>
      <c r="F11" s="71">
        <v>9</v>
      </c>
      <c r="G11" s="59">
        <v>70.150000000000006</v>
      </c>
      <c r="H11" s="55">
        <v>2.37</v>
      </c>
      <c r="I11" s="59">
        <v>0.3</v>
      </c>
      <c r="J11" s="59">
        <v>14.49</v>
      </c>
    </row>
    <row r="12" spans="1:10" x14ac:dyDescent="0.25">
      <c r="A12" s="86"/>
      <c r="B12" s="46"/>
      <c r="C12" s="46"/>
      <c r="D12" s="46"/>
      <c r="E12" s="67"/>
      <c r="F12" s="70"/>
      <c r="G12" s="73"/>
      <c r="H12" s="67"/>
      <c r="I12" s="67"/>
      <c r="J12" s="67"/>
    </row>
    <row r="13" spans="1:10" x14ac:dyDescent="0.25">
      <c r="A13" s="86"/>
      <c r="B13" s="62"/>
      <c r="C13" s="52"/>
      <c r="D13" s="60" t="s">
        <v>21</v>
      </c>
      <c r="E13" s="61"/>
      <c r="F13" s="89">
        <f>SUM(F7:F12)</f>
        <v>72.12</v>
      </c>
      <c r="G13" s="90">
        <f>SUM(G7:G12)</f>
        <v>455.58000000000004</v>
      </c>
      <c r="H13" s="91">
        <f>SUM(H7:H12)</f>
        <v>12.529999999999998</v>
      </c>
      <c r="I13" s="91">
        <f>SUM(I7:I12)</f>
        <v>18.450000000000003</v>
      </c>
      <c r="J13" s="91">
        <f>SUM(J7:J12)</f>
        <v>63.550000000000004</v>
      </c>
    </row>
    <row r="14" spans="1:10" ht="15.75" thickBot="1" x14ac:dyDescent="0.3">
      <c r="A14" s="87"/>
      <c r="B14" s="63"/>
      <c r="C14" s="79"/>
      <c r="D14" s="78"/>
      <c r="E14" s="92"/>
      <c r="F14" s="93"/>
      <c r="G14" s="92"/>
      <c r="H14" s="92"/>
      <c r="I14" s="92"/>
      <c r="J14" s="92"/>
    </row>
    <row r="15" spans="1:10" s="43" customFormat="1" x14ac:dyDescent="0.25">
      <c r="A15" s="86"/>
      <c r="B15" s="148" t="s">
        <v>63</v>
      </c>
      <c r="C15" s="149">
        <v>50</v>
      </c>
      <c r="D15" s="115" t="s">
        <v>64</v>
      </c>
      <c r="E15" s="150">
        <v>25</v>
      </c>
      <c r="F15" s="151">
        <v>11.38</v>
      </c>
      <c r="G15" s="150">
        <v>9.0299999999999994</v>
      </c>
      <c r="H15" s="152">
        <v>0.55000000000000004</v>
      </c>
      <c r="I15" s="153">
        <v>0</v>
      </c>
      <c r="J15" s="150">
        <v>1.25</v>
      </c>
    </row>
    <row r="16" spans="1:10" ht="17.25" customHeight="1" x14ac:dyDescent="0.25">
      <c r="A16" s="86" t="s">
        <v>11</v>
      </c>
      <c r="B16" s="74" t="s">
        <v>32</v>
      </c>
      <c r="C16" s="1">
        <v>258</v>
      </c>
      <c r="D16" s="88" t="s">
        <v>62</v>
      </c>
      <c r="E16" s="11">
        <v>200</v>
      </c>
      <c r="F16" s="59">
        <v>20.66</v>
      </c>
      <c r="G16" s="82">
        <v>133.63999999999999</v>
      </c>
      <c r="H16" s="94">
        <v>4</v>
      </c>
      <c r="I16" s="44">
        <v>2.96</v>
      </c>
      <c r="J16" s="44">
        <v>24.26</v>
      </c>
    </row>
    <row r="17" spans="1:10" ht="15.75" customHeight="1" x14ac:dyDescent="0.25">
      <c r="A17" s="86" t="s">
        <v>16</v>
      </c>
      <c r="B17" s="74" t="s">
        <v>33</v>
      </c>
      <c r="C17" s="64">
        <v>536</v>
      </c>
      <c r="D17" s="53" t="s">
        <v>61</v>
      </c>
      <c r="E17" s="54" t="s">
        <v>54</v>
      </c>
      <c r="F17" s="59">
        <v>31.97</v>
      </c>
      <c r="G17" s="55">
        <v>99.63</v>
      </c>
      <c r="H17" s="44">
        <v>4.16</v>
      </c>
      <c r="I17" s="44">
        <v>8.9600000000000009</v>
      </c>
      <c r="J17" s="44">
        <v>0.6</v>
      </c>
    </row>
    <row r="18" spans="1:10" ht="15.75" customHeight="1" x14ac:dyDescent="0.25">
      <c r="A18" s="86"/>
      <c r="B18" s="74" t="s">
        <v>31</v>
      </c>
      <c r="C18" s="52">
        <v>511</v>
      </c>
      <c r="D18" s="53" t="s">
        <v>24</v>
      </c>
      <c r="E18" s="54">
        <v>150</v>
      </c>
      <c r="F18" s="69">
        <v>18.350000000000001</v>
      </c>
      <c r="G18" s="55">
        <v>213.2</v>
      </c>
      <c r="H18" s="50">
        <v>3.6</v>
      </c>
      <c r="I18" s="95">
        <v>5.2</v>
      </c>
      <c r="J18" s="55">
        <v>38.1</v>
      </c>
    </row>
    <row r="19" spans="1:10" x14ac:dyDescent="0.25">
      <c r="A19" s="86"/>
      <c r="B19" s="46" t="s">
        <v>29</v>
      </c>
      <c r="C19" s="46">
        <v>943</v>
      </c>
      <c r="D19" s="46" t="s">
        <v>19</v>
      </c>
      <c r="E19" s="67">
        <v>200</v>
      </c>
      <c r="F19" s="70">
        <v>4.3</v>
      </c>
      <c r="G19" s="73">
        <v>40</v>
      </c>
      <c r="H19" s="67">
        <v>0.53</v>
      </c>
      <c r="I19" s="70">
        <v>0</v>
      </c>
      <c r="J19" s="67">
        <v>9.4700000000000006</v>
      </c>
    </row>
    <row r="20" spans="1:10" x14ac:dyDescent="0.25">
      <c r="A20" s="86"/>
      <c r="B20" s="74" t="s">
        <v>30</v>
      </c>
      <c r="C20" s="77" t="s">
        <v>12</v>
      </c>
      <c r="D20" s="46" t="s">
        <v>15</v>
      </c>
      <c r="E20" s="67">
        <v>30</v>
      </c>
      <c r="F20" s="70">
        <v>3.86</v>
      </c>
      <c r="G20" s="67">
        <v>31.47</v>
      </c>
      <c r="H20" s="67">
        <v>1.68</v>
      </c>
      <c r="I20" s="70">
        <v>0.33</v>
      </c>
      <c r="J20" s="73">
        <v>14.82</v>
      </c>
    </row>
    <row r="21" spans="1:10" x14ac:dyDescent="0.25">
      <c r="A21" s="86"/>
      <c r="B21" s="74"/>
      <c r="C21" s="46"/>
      <c r="D21" s="46"/>
      <c r="E21" s="67"/>
      <c r="F21" s="67"/>
      <c r="G21" s="67"/>
      <c r="H21" s="67"/>
      <c r="I21" s="67"/>
      <c r="J21" s="67"/>
    </row>
    <row r="22" spans="1:10" x14ac:dyDescent="0.25">
      <c r="A22" s="86"/>
      <c r="B22" s="74"/>
      <c r="C22" s="46"/>
      <c r="D22" s="14" t="s">
        <v>21</v>
      </c>
      <c r="E22" s="67"/>
      <c r="F22" s="90">
        <f>SUM(F15:F21)</f>
        <v>90.519999999999982</v>
      </c>
      <c r="G22" s="96">
        <f>SUM(G15:G21)</f>
        <v>526.97</v>
      </c>
      <c r="H22" s="90">
        <f>SUM(H15:H21)</f>
        <v>14.52</v>
      </c>
      <c r="I22" s="90">
        <f>SUM(I15:I21)</f>
        <v>17.45</v>
      </c>
      <c r="J22" s="90">
        <f>SUM(J15:J21)</f>
        <v>88.5</v>
      </c>
    </row>
    <row r="23" spans="1:10" ht="15.75" thickBot="1" x14ac:dyDescent="0.3">
      <c r="A23" s="87"/>
      <c r="B23" s="75"/>
      <c r="C23" s="65"/>
      <c r="D23" s="66"/>
      <c r="E23" s="97"/>
      <c r="F23" s="93"/>
      <c r="G23" s="98"/>
      <c r="H23" s="99"/>
      <c r="I23" s="99"/>
      <c r="J23" s="99"/>
    </row>
    <row r="24" spans="1:10" s="43" customFormat="1" x14ac:dyDescent="0.25">
      <c r="A24" s="86"/>
      <c r="B24" s="155" t="s">
        <v>63</v>
      </c>
      <c r="C24" s="64">
        <v>50</v>
      </c>
      <c r="D24" s="134" t="s">
        <v>64</v>
      </c>
      <c r="E24" s="135">
        <v>25</v>
      </c>
      <c r="F24" s="136">
        <v>11.38</v>
      </c>
      <c r="G24" s="135">
        <v>9.0299999999999994</v>
      </c>
      <c r="H24" s="168">
        <v>0.55000000000000004</v>
      </c>
      <c r="I24" s="169">
        <v>0</v>
      </c>
      <c r="J24" s="135">
        <v>1.25</v>
      </c>
    </row>
    <row r="25" spans="1:10" ht="13.5" customHeight="1" x14ac:dyDescent="0.25">
      <c r="A25" s="86" t="s">
        <v>20</v>
      </c>
      <c r="B25" s="76" t="s">
        <v>33</v>
      </c>
      <c r="C25" s="64">
        <v>536</v>
      </c>
      <c r="D25" s="53" t="s">
        <v>61</v>
      </c>
      <c r="E25" s="54" t="s">
        <v>54</v>
      </c>
      <c r="F25" s="81">
        <v>31.97</v>
      </c>
      <c r="G25" s="55">
        <v>99.63</v>
      </c>
      <c r="H25" s="55">
        <v>4.16</v>
      </c>
      <c r="I25" s="55">
        <v>8.9600000000000009</v>
      </c>
      <c r="J25" s="55">
        <v>0.6</v>
      </c>
    </row>
    <row r="26" spans="1:10" ht="15" customHeight="1" x14ac:dyDescent="0.25">
      <c r="A26" s="86"/>
      <c r="B26" s="74" t="s">
        <v>31</v>
      </c>
      <c r="C26" s="52">
        <v>511</v>
      </c>
      <c r="D26" s="53" t="s">
        <v>24</v>
      </c>
      <c r="E26" s="54">
        <v>150</v>
      </c>
      <c r="F26" s="69">
        <v>18.350000000000001</v>
      </c>
      <c r="G26" s="55">
        <v>228</v>
      </c>
      <c r="H26" s="50">
        <v>3.75</v>
      </c>
      <c r="I26" s="95">
        <v>6.15</v>
      </c>
      <c r="J26" s="55">
        <v>38.5</v>
      </c>
    </row>
    <row r="27" spans="1:10" x14ac:dyDescent="0.25">
      <c r="A27" s="86"/>
      <c r="B27" s="74" t="s">
        <v>29</v>
      </c>
      <c r="C27" s="46">
        <v>943</v>
      </c>
      <c r="D27" s="46" t="s">
        <v>19</v>
      </c>
      <c r="E27" s="67">
        <v>200</v>
      </c>
      <c r="F27" s="70">
        <v>4.3</v>
      </c>
      <c r="G27" s="73">
        <v>40</v>
      </c>
      <c r="H27" s="67">
        <v>0.53</v>
      </c>
      <c r="I27" s="70">
        <v>0</v>
      </c>
      <c r="J27" s="67">
        <v>9.4700000000000006</v>
      </c>
    </row>
    <row r="28" spans="1:10" x14ac:dyDescent="0.25">
      <c r="A28" s="86"/>
      <c r="B28" s="74" t="s">
        <v>30</v>
      </c>
      <c r="C28" s="77" t="s">
        <v>12</v>
      </c>
      <c r="D28" s="46" t="s">
        <v>15</v>
      </c>
      <c r="E28" s="67">
        <v>40</v>
      </c>
      <c r="F28" s="70">
        <v>5.14</v>
      </c>
      <c r="G28" s="67">
        <v>41.96</v>
      </c>
      <c r="H28" s="67">
        <v>2.2400000000000002</v>
      </c>
      <c r="I28" s="70">
        <v>0.44</v>
      </c>
      <c r="J28" s="73">
        <v>19.760000000000002</v>
      </c>
    </row>
    <row r="29" spans="1:10" x14ac:dyDescent="0.25">
      <c r="A29" s="86"/>
      <c r="B29" s="74"/>
      <c r="C29" s="56"/>
      <c r="D29" s="57"/>
      <c r="E29" s="67"/>
      <c r="F29" s="70"/>
      <c r="G29" s="67"/>
      <c r="H29" s="67"/>
      <c r="I29" s="67"/>
      <c r="J29" s="67"/>
    </row>
    <row r="30" spans="1:10" x14ac:dyDescent="0.25">
      <c r="A30" s="86"/>
      <c r="B30" s="74"/>
      <c r="C30" s="46"/>
      <c r="D30" s="14" t="s">
        <v>21</v>
      </c>
      <c r="E30" s="67"/>
      <c r="F30" s="90">
        <f>SUM(F24:F29)</f>
        <v>71.14</v>
      </c>
      <c r="G30" s="96">
        <f>SUM(G24:G29)</f>
        <v>418.61999999999995</v>
      </c>
      <c r="H30" s="90">
        <f>SUM(H24:H29)</f>
        <v>11.23</v>
      </c>
      <c r="I30" s="90">
        <f>SUM(I24:I29)</f>
        <v>15.55</v>
      </c>
      <c r="J30" s="90">
        <f>SUM(J24:J29)</f>
        <v>69.58</v>
      </c>
    </row>
    <row r="31" spans="1:10" ht="15.75" thickBot="1" x14ac:dyDescent="0.3">
      <c r="A31" s="87"/>
      <c r="B31" s="75"/>
      <c r="C31" s="65"/>
      <c r="D31" s="66"/>
      <c r="E31" s="97"/>
      <c r="F31" s="93"/>
      <c r="G31" s="98"/>
      <c r="H31" s="99"/>
      <c r="I31" s="99"/>
      <c r="J31" s="99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  <vt:lpstr>для расспечатки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2022-05-02T09:46:15Z</cp:lastPrinted>
  <dcterms:created xsi:type="dcterms:W3CDTF">2015-06-05T18:19:34Z</dcterms:created>
  <dcterms:modified xsi:type="dcterms:W3CDTF">2022-05-17T18:19:00Z</dcterms:modified>
</cp:coreProperties>
</file>