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май 2022\"/>
    </mc:Choice>
  </mc:AlternateContent>
  <bookViews>
    <workbookView xWindow="0" yWindow="0" windowWidth="20490" windowHeight="7755" activeTab="1"/>
  </bookViews>
  <sheets>
    <sheet name="1-4 кл завтрак на сайт" sheetId="6" r:id="rId1"/>
    <sheet name="основное меню" sheetId="10" r:id="rId2"/>
    <sheet name="1-4 кл обед на сайт" sheetId="11" r:id="rId3"/>
    <sheet name="5-9 кл на сайт" sheetId="12" r:id="rId4"/>
  </sheets>
  <calcPr calcId="152511"/>
</workbook>
</file>

<file path=xl/calcChain.xml><?xml version="1.0" encoding="utf-8"?>
<calcChain xmlns="http://schemas.openxmlformats.org/spreadsheetml/2006/main">
  <c r="G23" i="12" l="1"/>
  <c r="H23" i="12"/>
  <c r="I23" i="12"/>
  <c r="J23" i="12"/>
  <c r="F23" i="12"/>
  <c r="J20" i="12"/>
  <c r="I20" i="12"/>
  <c r="H20" i="12"/>
  <c r="G20" i="12"/>
  <c r="F20" i="12"/>
  <c r="H26" i="11"/>
  <c r="I26" i="11"/>
  <c r="J26" i="11"/>
  <c r="G26" i="11"/>
  <c r="G27" i="11"/>
  <c r="H27" i="11"/>
  <c r="I27" i="11"/>
  <c r="J27" i="11"/>
  <c r="F27" i="11"/>
  <c r="F22" i="11"/>
  <c r="G22" i="11"/>
  <c r="H22" i="11"/>
  <c r="I22" i="11"/>
  <c r="J22" i="11"/>
  <c r="J22" i="6"/>
  <c r="I22" i="6"/>
  <c r="H22" i="6"/>
  <c r="G22" i="6"/>
  <c r="F22" i="6"/>
  <c r="F13" i="10"/>
  <c r="F14" i="11" l="1"/>
  <c r="G14" i="6" l="1"/>
  <c r="F14" i="6"/>
  <c r="I13" i="10"/>
  <c r="H13" i="10"/>
  <c r="F28" i="12" l="1"/>
  <c r="F31" i="6"/>
  <c r="H14" i="6" l="1"/>
  <c r="I14" i="6"/>
  <c r="J14" i="6"/>
  <c r="G14" i="11"/>
  <c r="J31" i="6"/>
  <c r="I31" i="6"/>
  <c r="H31" i="6"/>
  <c r="G31" i="6"/>
  <c r="J26" i="10"/>
  <c r="I26" i="10"/>
  <c r="H26" i="10"/>
  <c r="G26" i="10"/>
  <c r="F26" i="10"/>
  <c r="J20" i="10"/>
  <c r="I20" i="10"/>
  <c r="H20" i="10"/>
  <c r="G20" i="10"/>
  <c r="F20" i="10"/>
  <c r="J13" i="10"/>
  <c r="G13" i="10"/>
  <c r="J28" i="12" l="1"/>
  <c r="I28" i="12"/>
  <c r="H28" i="12"/>
  <c r="G28" i="12"/>
  <c r="J13" i="12"/>
  <c r="I13" i="12"/>
  <c r="H13" i="12"/>
  <c r="G13" i="12"/>
  <c r="F13" i="12"/>
  <c r="J31" i="11"/>
  <c r="I31" i="11"/>
  <c r="H31" i="11"/>
  <c r="G31" i="11"/>
  <c r="F31" i="11"/>
  <c r="H14" i="11"/>
  <c r="I14" i="11"/>
  <c r="J14" i="11"/>
</calcChain>
</file>

<file path=xl/sharedStrings.xml><?xml version="1.0" encoding="utf-8"?>
<sst xmlns="http://schemas.openxmlformats.org/spreadsheetml/2006/main" count="268" uniqueCount="56">
  <si>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</si>
  <si>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</si>
  <si>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</si>
  <si>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</si>
  <si>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</si>
  <si>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</si>
  <si>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</si>
  <si>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</si>
  <si>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</si>
  <si>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ПР</t>
  </si>
  <si>
    <t>Хлеб пшеничный</t>
  </si>
  <si>
    <t>МАСЛО (ПОРЦИЯМИ)</t>
  </si>
  <si>
    <t>Хлеб ржано-пшеничный</t>
  </si>
  <si>
    <t>Чай сладкий</t>
  </si>
  <si>
    <t>Итого:</t>
  </si>
  <si>
    <t>1-4 кл</t>
  </si>
  <si>
    <t>Сыр порциями</t>
  </si>
  <si>
    <t>5-9 кл</t>
  </si>
  <si>
    <t>Яблоко</t>
  </si>
  <si>
    <t>Каша</t>
  </si>
  <si>
    <t>Гастрономия</t>
  </si>
  <si>
    <t>Гор.напиток</t>
  </si>
  <si>
    <t>Хлеб</t>
  </si>
  <si>
    <t>Фрукт</t>
  </si>
  <si>
    <t>1 Блюдо</t>
  </si>
  <si>
    <t>2 Блюдо</t>
  </si>
  <si>
    <t>Гарнир</t>
  </si>
  <si>
    <t>В том числе за счет бюджета:</t>
  </si>
  <si>
    <t>В том числе за счет родит.доплаты:</t>
  </si>
  <si>
    <t>200/5</t>
  </si>
  <si>
    <t>В том числе за счет бюбджета:</t>
  </si>
  <si>
    <t>Закуска</t>
  </si>
  <si>
    <t>Салат из св гурцов и помидоров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</si>
  <si>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</si>
  <si>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</si>
  <si>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</si>
  <si>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</si>
  <si>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</si>
  <si>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</si>
  <si>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</si>
  <si>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№3</t>
  </si>
  <si>
    <t>Каллорийность</t>
  </si>
  <si>
    <t>25.05.2022г.</t>
  </si>
  <si>
    <t>Каша геркулесовая</t>
  </si>
  <si>
    <t>Каша геркулесовая с маслом</t>
  </si>
  <si>
    <t>Суп картоф.с перловой кр</t>
  </si>
  <si>
    <t>Тефтели из птицы с соусом</t>
  </si>
  <si>
    <t>60/50</t>
  </si>
  <si>
    <t>759/773</t>
  </si>
  <si>
    <t>Пюре карт/Капуста св туш</t>
  </si>
  <si>
    <t>50/50</t>
  </si>
  <si>
    <t>80/50</t>
  </si>
  <si>
    <t>75/75</t>
  </si>
  <si>
    <t>25/25</t>
  </si>
  <si>
    <t>100/100</t>
  </si>
  <si>
    <t>40/50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</si>
</sst>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 applyProtection="1">
      <protection locked="0"/>
    </xf>
    <xf numFmtId="0" fontId="3" fillId="0" borderId="7" xfId="0" applyFont="1" applyBorder="1"/>
    <xf numFmtId="0" fontId="4" fillId="0" borderId="1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2" fontId="1" fillId="0" borderId="8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2" fontId="7" fillId="0" borderId="3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 wrapText="1"/>
    </xf>
    <xf numFmtId="2" fontId="8" fillId="0" borderId="8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6" xfId="0" applyFont="1" applyFill="1" applyBorder="1"/>
    <xf numFmtId="0" fontId="3" fillId="0" borderId="3" xfId="0" applyFont="1" applyBorder="1"/>
    <xf numFmtId="0" fontId="3" fillId="0" borderId="10" xfId="0" applyFont="1" applyBorder="1"/>
    <xf numFmtId="0" fontId="3" fillId="0" borderId="9" xfId="0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/>
    </xf>
    <xf numFmtId="0" fontId="3" fillId="0" borderId="8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2" xfId="0" applyFont="1" applyBorder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3" fillId="0" borderId="4" xfId="0" applyFont="1" applyBorder="1"/>
    <xf numFmtId="0" fontId="3" fillId="0" borderId="4" xfId="0" applyFont="1" applyFill="1" applyBorder="1" applyAlignment="1">
      <alignment horizontal="right"/>
    </xf>
    <xf numFmtId="0" fontId="3" fillId="0" borderId="13" xfId="0" applyFont="1" applyFill="1" applyBorder="1" applyAlignment="1">
      <alignment wrapText="1"/>
    </xf>
    <xf numFmtId="16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Fill="1" applyBorder="1" applyProtection="1">
      <protection locked="0"/>
    </xf>
    <xf numFmtId="0" fontId="1" fillId="0" borderId="4" xfId="0" applyFont="1" applyFill="1" applyBorder="1" applyAlignment="1">
      <alignment horizontal="right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/>
    <xf numFmtId="2" fontId="2" fillId="0" borderId="18" xfId="0" applyNumberFormat="1" applyFont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wrapText="1"/>
    </xf>
    <xf numFmtId="1" fontId="2" fillId="0" borderId="5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2" fillId="0" borderId="19" xfId="0" applyFont="1" applyFill="1" applyBorder="1" applyProtection="1">
      <protection locked="0"/>
    </xf>
    <xf numFmtId="0" fontId="4" fillId="0" borderId="18" xfId="0" applyFont="1" applyFill="1" applyBorder="1"/>
    <xf numFmtId="0" fontId="2" fillId="0" borderId="9" xfId="0" applyFont="1" applyFill="1" applyBorder="1" applyProtection="1">
      <protection locked="0"/>
    </xf>
    <xf numFmtId="0" fontId="4" fillId="0" borderId="4" xfId="0" applyFont="1" applyFill="1" applyBorder="1"/>
    <xf numFmtId="0" fontId="2" fillId="0" borderId="7" xfId="0" applyFont="1" applyBorder="1"/>
    <xf numFmtId="0" fontId="2" fillId="0" borderId="9" xfId="0" applyFont="1" applyBorder="1"/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/>
    <xf numFmtId="0" fontId="3" fillId="0" borderId="5" xfId="0" applyFont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9" fillId="0" borderId="18" xfId="0" applyNumberFormat="1" applyFont="1" applyFill="1" applyBorder="1"/>
    <xf numFmtId="0" fontId="3" fillId="0" borderId="21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0" xfId="0" applyFont="1" applyFill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0" xfId="0" applyFont="1" applyFill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0" xfId="0" applyFont="1" applyFill="1" applyBorder="1"/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/>
    <xf numFmtId="2" fontId="1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1" xfId="0" applyFont="1" applyFill="1" applyBorder="1" applyProtection="1">
      <protection locked="0"/>
    </xf>
    <xf numFmtId="0" fontId="3" fillId="0" borderId="4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2" borderId="20" xfId="0" applyFont="1" applyFill="1" applyBorder="1"/>
    <xf numFmtId="0" fontId="1" fillId="0" borderId="5" xfId="0" applyFont="1" applyFill="1" applyBorder="1"/>
    <xf numFmtId="2" fontId="3" fillId="0" borderId="4" xfId="0" applyNumberFormat="1" applyFont="1" applyBorder="1" applyAlignment="1">
      <alignment horizontal="center"/>
    </xf>
    <xf numFmtId="0" fontId="3" fillId="0" borderId="7" xfId="0" applyFont="1" applyBorder="1"/>
    <xf numFmtId="2" fontId="1" fillId="0" borderId="9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Protection="1">
      <protection locked="0"/>
    </xf>
    <xf numFmtId="0" fontId="3" fillId="0" borderId="11" xfId="0" applyFont="1" applyBorder="1"/>
    <xf numFmtId="0" fontId="3" fillId="0" borderId="1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4" fillId="0" borderId="5" xfId="0" applyFont="1" applyFill="1" applyBorder="1" applyAlignment="1">
      <alignment wrapText="1"/>
    </xf>
    <xf numFmtId="0" fontId="3" fillId="0" borderId="1" xfId="0" applyFont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9" xfId="0" applyFont="1" applyBorder="1"/>
    <xf numFmtId="2" fontId="3" fillId="0" borderId="13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/>
    <xf numFmtId="0" fontId="3" fillId="0" borderId="13" xfId="0" applyFont="1" applyBorder="1"/>
    <xf numFmtId="0" fontId="3" fillId="0" borderId="23" xfId="0" applyFont="1" applyBorder="1"/>
    <xf numFmtId="0" fontId="2" fillId="0" borderId="22" xfId="0" applyFont="1" applyBorder="1"/>
    <xf numFmtId="0" fontId="3" fillId="0" borderId="24" xfId="0" applyFont="1" applyBorder="1"/>
    <xf numFmtId="0" fontId="3" fillId="0" borderId="25" xfId="0" applyFont="1" applyBorder="1"/>
    <xf numFmtId="0" fontId="1" fillId="0" borderId="24" xfId="0" applyFont="1" applyFill="1" applyBorder="1"/>
    <xf numFmtId="2" fontId="2" fillId="0" borderId="5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9" fillId="0" borderId="5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2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3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A7" sqref="A7:J31"/>
    </sheetView>
  </sheetViews>
  <sheetFormatPr defaultRowHeight="15" x14ac:dyDescent="0.25"/>
  <cols>
    <col min="1" max="1" width="12.140625" style="3" customWidth="1"/>
    <col min="2" max="2" width="14.140625" style="3" customWidth="1"/>
    <col min="3" max="3" width="9.28515625" style="3" customWidth="1"/>
    <col min="4" max="4" width="29.140625" style="3" customWidth="1"/>
    <col min="5" max="5" width="10.140625" style="3" customWidth="1"/>
    <col min="6" max="6" width="8.85546875" style="3"/>
    <col min="7" max="7" width="14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3"/>
  </cols>
  <sheetData>
    <row r="1" spans="1:16" x14ac:dyDescent="0.25">
      <c r="A1" s="104" t="s">
        <v>33</v>
      </c>
      <c r="B1" s="103"/>
      <c r="C1" s="103"/>
      <c r="D1" s="103"/>
      <c r="E1" s="103"/>
      <c r="F1" s="103"/>
      <c r="G1" s="188" t="s">
        <v>34</v>
      </c>
      <c r="H1" s="188"/>
      <c r="I1" s="188"/>
      <c r="J1" s="188"/>
    </row>
    <row r="2" spans="1:16" x14ac:dyDescent="0.25">
      <c r="A2" s="104" t="s">
        <v>35</v>
      </c>
      <c r="B2" s="103"/>
      <c r="C2" s="103"/>
      <c r="D2" s="103"/>
      <c r="E2" s="103"/>
      <c r="F2" s="103"/>
      <c r="G2" s="188" t="s">
        <v>36</v>
      </c>
      <c r="H2" s="188"/>
      <c r="I2" s="188"/>
      <c r="J2" s="188"/>
    </row>
    <row r="3" spans="1:16" x14ac:dyDescent="0.25">
      <c r="A3" s="104" t="s">
        <v>37</v>
      </c>
      <c r="B3" s="103"/>
      <c r="C3" s="103"/>
      <c r="D3" s="103"/>
      <c r="E3" s="103"/>
      <c r="F3" s="103"/>
      <c r="G3" s="188" t="s">
        <v>38</v>
      </c>
      <c r="H3" s="188"/>
      <c r="I3" s="188"/>
      <c r="J3" s="188"/>
    </row>
    <row r="4" spans="1:16" x14ac:dyDescent="0.25">
      <c r="A4" s="106" t="s">
        <v>39</v>
      </c>
      <c r="B4" s="106"/>
      <c r="C4" s="106"/>
      <c r="D4" s="106"/>
      <c r="E4" s="186" t="s">
        <v>40</v>
      </c>
      <c r="F4" s="186"/>
      <c r="G4" s="189" t="s">
        <v>42</v>
      </c>
      <c r="H4" s="189"/>
      <c r="I4" s="189"/>
      <c r="J4" s="189"/>
    </row>
    <row r="5" spans="1:16" ht="13.5" customHeight="1" thickBot="1" x14ac:dyDescent="0.3">
      <c r="A5" s="105"/>
      <c r="B5" s="105"/>
      <c r="C5" s="105"/>
      <c r="D5" s="105"/>
      <c r="E5" s="105"/>
      <c r="F5" s="107"/>
      <c r="G5" s="187"/>
      <c r="H5" s="187"/>
      <c r="I5" s="187"/>
      <c r="J5" s="187"/>
    </row>
    <row r="6" spans="1:16" ht="15.75" thickBot="1" x14ac:dyDescent="0.3">
      <c r="A6" s="58" t="s">
        <v>0</v>
      </c>
      <c r="B6" s="58" t="s">
        <v>1</v>
      </c>
      <c r="C6" s="58" t="s">
        <v>2</v>
      </c>
      <c r="D6" s="58" t="s">
        <v>3</v>
      </c>
      <c r="E6" s="58" t="s">
        <v>4</v>
      </c>
      <c r="F6" s="58" t="s">
        <v>5</v>
      </c>
      <c r="G6" s="58" t="s">
        <v>41</v>
      </c>
      <c r="H6" s="58" t="s">
        <v>6</v>
      </c>
      <c r="I6" s="58" t="s">
        <v>7</v>
      </c>
      <c r="J6" s="59" t="s">
        <v>8</v>
      </c>
    </row>
    <row r="7" spans="1:16" x14ac:dyDescent="0.25">
      <c r="A7" s="174"/>
      <c r="B7" s="53" t="s">
        <v>19</v>
      </c>
      <c r="C7" s="54">
        <v>311</v>
      </c>
      <c r="D7" s="55" t="s">
        <v>43</v>
      </c>
      <c r="E7" s="56" t="s">
        <v>29</v>
      </c>
      <c r="F7" s="162">
        <v>32.590000000000003</v>
      </c>
      <c r="G7" s="172">
        <v>233.6</v>
      </c>
      <c r="H7" s="154">
        <v>5.6</v>
      </c>
      <c r="I7" s="172">
        <v>10.4</v>
      </c>
      <c r="J7" s="172">
        <v>26.4</v>
      </c>
    </row>
    <row r="8" spans="1:16" ht="15.75" x14ac:dyDescent="0.25">
      <c r="A8" s="174" t="s">
        <v>15</v>
      </c>
      <c r="B8" s="4" t="s">
        <v>20</v>
      </c>
      <c r="C8" s="36">
        <v>97</v>
      </c>
      <c r="D8" s="30" t="s">
        <v>16</v>
      </c>
      <c r="E8" s="10">
        <v>15</v>
      </c>
      <c r="F8" s="8">
        <v>17.920000000000002</v>
      </c>
      <c r="G8" s="150">
        <v>53.75</v>
      </c>
      <c r="H8" s="25">
        <v>3.48</v>
      </c>
      <c r="I8" s="150">
        <v>4.43</v>
      </c>
      <c r="J8" s="150">
        <v>6.64</v>
      </c>
    </row>
    <row r="9" spans="1:16" ht="15.75" x14ac:dyDescent="0.25">
      <c r="A9" s="174"/>
      <c r="B9" s="29" t="s">
        <v>20</v>
      </c>
      <c r="C9" s="37">
        <v>96</v>
      </c>
      <c r="D9" s="24" t="s">
        <v>11</v>
      </c>
      <c r="E9" s="31">
        <v>10</v>
      </c>
      <c r="F9" s="32">
        <v>15.17</v>
      </c>
      <c r="G9" s="33">
        <v>77</v>
      </c>
      <c r="H9" s="34">
        <v>0.01</v>
      </c>
      <c r="I9" s="33">
        <v>8.3000000000000007</v>
      </c>
      <c r="J9" s="33">
        <v>0.06</v>
      </c>
    </row>
    <row r="10" spans="1:16" x14ac:dyDescent="0.25">
      <c r="A10" s="174"/>
      <c r="B10" s="4" t="s">
        <v>21</v>
      </c>
      <c r="C10" s="38">
        <v>943</v>
      </c>
      <c r="D10" s="4" t="s">
        <v>13</v>
      </c>
      <c r="E10" s="26">
        <v>200</v>
      </c>
      <c r="F10" s="27">
        <v>4.3</v>
      </c>
      <c r="G10" s="27">
        <v>40</v>
      </c>
      <c r="H10" s="27">
        <v>0.53</v>
      </c>
      <c r="I10" s="27">
        <v>0</v>
      </c>
      <c r="J10" s="27">
        <v>9.4700000000000006</v>
      </c>
    </row>
    <row r="11" spans="1:16" ht="15.75" customHeight="1" x14ac:dyDescent="0.25">
      <c r="A11" s="175"/>
      <c r="B11" s="4" t="s">
        <v>22</v>
      </c>
      <c r="C11" s="19" t="s">
        <v>9</v>
      </c>
      <c r="D11" s="22" t="s">
        <v>10</v>
      </c>
      <c r="E11" s="20">
        <v>40</v>
      </c>
      <c r="F11" s="13">
        <v>9</v>
      </c>
      <c r="G11" s="2">
        <v>93.53</v>
      </c>
      <c r="H11" s="11">
        <v>3.16</v>
      </c>
      <c r="I11" s="2">
        <v>0.4</v>
      </c>
      <c r="J11" s="2">
        <v>19.32</v>
      </c>
    </row>
    <row r="12" spans="1:16" x14ac:dyDescent="0.25">
      <c r="A12" s="174"/>
      <c r="B12" s="15" t="s">
        <v>23</v>
      </c>
      <c r="C12" s="5">
        <v>847</v>
      </c>
      <c r="D12" s="4" t="s">
        <v>18</v>
      </c>
      <c r="E12" s="26">
        <v>100</v>
      </c>
      <c r="F12" s="27">
        <v>20.8</v>
      </c>
      <c r="G12" s="27">
        <v>40</v>
      </c>
      <c r="H12" s="27">
        <v>0.03</v>
      </c>
      <c r="I12" s="27">
        <v>0</v>
      </c>
      <c r="J12" s="27">
        <v>8.6</v>
      </c>
      <c r="P12" s="21"/>
    </row>
    <row r="13" spans="1:16" x14ac:dyDescent="0.25">
      <c r="A13" s="174"/>
      <c r="B13" s="15"/>
      <c r="C13" s="5"/>
      <c r="D13" s="4"/>
      <c r="E13" s="26"/>
      <c r="F13" s="27"/>
      <c r="G13" s="27"/>
      <c r="H13" s="75"/>
      <c r="I13" s="27"/>
      <c r="J13" s="27"/>
      <c r="P13" s="21"/>
    </row>
    <row r="14" spans="1:16" ht="15.75" thickBot="1" x14ac:dyDescent="0.3">
      <c r="A14" s="176"/>
      <c r="B14" s="60"/>
      <c r="C14" s="18"/>
      <c r="D14" s="50" t="s">
        <v>14</v>
      </c>
      <c r="E14" s="51"/>
      <c r="F14" s="181">
        <f>SUM(F7:F13)</f>
        <v>99.78</v>
      </c>
      <c r="G14" s="149">
        <f>SUM(G7:G13)</f>
        <v>537.88</v>
      </c>
      <c r="H14" s="148">
        <f>SUM(H6:H12)</f>
        <v>12.809999999999999</v>
      </c>
      <c r="I14" s="148">
        <f>SUM(I6:I12)</f>
        <v>23.53</v>
      </c>
      <c r="J14" s="148">
        <f>SUM(J6:J12)</f>
        <v>70.489999999999995</v>
      </c>
      <c r="P14" s="21"/>
    </row>
    <row r="15" spans="1:16" ht="15.75" thickBot="1" x14ac:dyDescent="0.3">
      <c r="A15" s="177" t="s">
        <v>30</v>
      </c>
      <c r="B15" s="77"/>
      <c r="C15" s="78"/>
      <c r="D15" s="64"/>
      <c r="E15" s="65"/>
      <c r="F15" s="66"/>
      <c r="G15" s="67"/>
      <c r="H15" s="68"/>
      <c r="I15" s="68"/>
      <c r="J15" s="68"/>
      <c r="N15" s="21"/>
    </row>
    <row r="16" spans="1:16" ht="17.25" customHeight="1" x14ac:dyDescent="0.25">
      <c r="A16" s="179"/>
      <c r="B16" s="163" t="s">
        <v>19</v>
      </c>
      <c r="C16" s="54">
        <v>311</v>
      </c>
      <c r="D16" s="55" t="s">
        <v>44</v>
      </c>
      <c r="E16" s="56" t="s">
        <v>29</v>
      </c>
      <c r="F16" s="162">
        <v>32.590000000000003</v>
      </c>
      <c r="G16" s="172">
        <v>233.6</v>
      </c>
      <c r="H16" s="154">
        <v>5.6</v>
      </c>
      <c r="I16" s="172">
        <v>10.4</v>
      </c>
      <c r="J16" s="172">
        <v>26.4</v>
      </c>
    </row>
    <row r="17" spans="1:10" ht="15.75" customHeight="1" x14ac:dyDescent="0.25">
      <c r="A17" s="175" t="s">
        <v>15</v>
      </c>
      <c r="B17" s="165" t="s">
        <v>20</v>
      </c>
      <c r="C17" s="36">
        <v>97</v>
      </c>
      <c r="D17" s="30" t="s">
        <v>16</v>
      </c>
      <c r="E17" s="153">
        <v>15</v>
      </c>
      <c r="F17" s="155">
        <v>17.920000000000002</v>
      </c>
      <c r="G17" s="150">
        <v>53.75</v>
      </c>
      <c r="H17" s="25">
        <v>3.48</v>
      </c>
      <c r="I17" s="150">
        <v>4.43</v>
      </c>
      <c r="J17" s="150">
        <v>6.64</v>
      </c>
    </row>
    <row r="18" spans="1:10" ht="15.75" x14ac:dyDescent="0.25">
      <c r="A18" s="175"/>
      <c r="B18" s="29" t="s">
        <v>20</v>
      </c>
      <c r="C18" s="37">
        <v>96</v>
      </c>
      <c r="D18" s="24" t="s">
        <v>11</v>
      </c>
      <c r="E18" s="31">
        <v>5</v>
      </c>
      <c r="F18" s="32">
        <v>7.58</v>
      </c>
      <c r="G18" s="33">
        <v>38.5</v>
      </c>
      <c r="H18" s="185">
        <v>5.0000000000000001E-3</v>
      </c>
      <c r="I18" s="33">
        <v>4.1500000000000004</v>
      </c>
      <c r="J18" s="33">
        <v>0.03</v>
      </c>
    </row>
    <row r="19" spans="1:10" x14ac:dyDescent="0.25">
      <c r="A19" s="175"/>
      <c r="B19" s="165" t="s">
        <v>21</v>
      </c>
      <c r="C19" s="136">
        <v>943</v>
      </c>
      <c r="D19" s="165" t="s">
        <v>13</v>
      </c>
      <c r="E19" s="168">
        <v>200</v>
      </c>
      <c r="F19" s="169">
        <v>4.3</v>
      </c>
      <c r="G19" s="169">
        <v>40</v>
      </c>
      <c r="H19" s="169">
        <v>0.53</v>
      </c>
      <c r="I19" s="169">
        <v>0</v>
      </c>
      <c r="J19" s="169">
        <v>9.4700000000000006</v>
      </c>
    </row>
    <row r="20" spans="1:10" x14ac:dyDescent="0.25">
      <c r="A20" s="175"/>
      <c r="B20" s="165" t="s">
        <v>22</v>
      </c>
      <c r="C20" s="125" t="s">
        <v>9</v>
      </c>
      <c r="D20" s="126" t="s">
        <v>10</v>
      </c>
      <c r="E20" s="127">
        <v>40</v>
      </c>
      <c r="F20" s="161">
        <v>9</v>
      </c>
      <c r="G20" s="158">
        <v>70.150000000000006</v>
      </c>
      <c r="H20" s="154">
        <v>2.37</v>
      </c>
      <c r="I20" s="158">
        <v>0.3</v>
      </c>
      <c r="J20" s="158">
        <v>14.49</v>
      </c>
    </row>
    <row r="21" spans="1:10" x14ac:dyDescent="0.25">
      <c r="A21" s="175"/>
      <c r="B21" s="151"/>
      <c r="C21" s="122"/>
      <c r="D21" s="165"/>
      <c r="E21" s="168"/>
      <c r="F21" s="169"/>
      <c r="G21" s="169"/>
      <c r="H21" s="75"/>
      <c r="I21" s="169"/>
      <c r="J21" s="169"/>
    </row>
    <row r="22" spans="1:10" ht="15.75" thickBot="1" x14ac:dyDescent="0.3">
      <c r="A22" s="178"/>
      <c r="B22" s="129"/>
      <c r="C22" s="143"/>
      <c r="D22" s="164" t="s">
        <v>14</v>
      </c>
      <c r="E22" s="156"/>
      <c r="F22" s="181">
        <f>SUM(F16:F21)</f>
        <v>71.39</v>
      </c>
      <c r="G22" s="149">
        <f>SUM(G16:G21)</f>
        <v>436</v>
      </c>
      <c r="H22" s="148">
        <f>SUM(H16:H21)</f>
        <v>11.984999999999999</v>
      </c>
      <c r="I22" s="148">
        <f>SUM(I16:I21)</f>
        <v>19.28</v>
      </c>
      <c r="J22" s="148">
        <f>SUM(J16:J21)</f>
        <v>57.03</v>
      </c>
    </row>
    <row r="23" spans="1:10" x14ac:dyDescent="0.25">
      <c r="A23" s="177" t="s">
        <v>28</v>
      </c>
      <c r="B23" s="79"/>
      <c r="C23" s="80"/>
      <c r="D23" s="76"/>
      <c r="E23" s="17"/>
      <c r="F23" s="43"/>
      <c r="G23" s="44"/>
      <c r="H23" s="23"/>
      <c r="I23" s="23"/>
      <c r="J23" s="23"/>
    </row>
    <row r="24" spans="1:10" x14ac:dyDescent="0.25">
      <c r="A24" s="174"/>
      <c r="B24" s="163" t="s">
        <v>19</v>
      </c>
      <c r="C24" s="54">
        <v>311</v>
      </c>
      <c r="D24" s="55" t="s">
        <v>44</v>
      </c>
      <c r="E24" s="12">
        <v>200</v>
      </c>
      <c r="F24" s="11"/>
      <c r="G24" s="11"/>
      <c r="H24" s="154"/>
      <c r="I24" s="154"/>
      <c r="J24" s="154"/>
    </row>
    <row r="25" spans="1:10" ht="15.75" x14ac:dyDescent="0.25">
      <c r="A25" s="174" t="s">
        <v>15</v>
      </c>
      <c r="B25" s="165" t="s">
        <v>20</v>
      </c>
      <c r="C25" s="36">
        <v>97</v>
      </c>
      <c r="D25" s="30" t="s">
        <v>16</v>
      </c>
      <c r="E25" s="26">
        <v>15</v>
      </c>
      <c r="F25" s="27"/>
      <c r="G25" s="27"/>
      <c r="H25" s="27"/>
      <c r="I25" s="27"/>
      <c r="J25" s="27"/>
    </row>
    <row r="26" spans="1:10" ht="15.75" x14ac:dyDescent="0.25">
      <c r="A26" s="175"/>
      <c r="B26" s="29" t="s">
        <v>20</v>
      </c>
      <c r="C26" s="37">
        <v>96</v>
      </c>
      <c r="D26" s="24" t="s">
        <v>11</v>
      </c>
      <c r="E26" s="31">
        <v>5</v>
      </c>
      <c r="F26" s="32">
        <v>7.58</v>
      </c>
      <c r="G26" s="33">
        <v>38.5</v>
      </c>
      <c r="H26" s="185">
        <v>5.0000000000000001E-3</v>
      </c>
      <c r="I26" s="33">
        <v>4.1500000000000004</v>
      </c>
      <c r="J26" s="33">
        <v>0.03</v>
      </c>
    </row>
    <row r="27" spans="1:10" x14ac:dyDescent="0.25">
      <c r="A27" s="175"/>
      <c r="B27" s="165" t="s">
        <v>21</v>
      </c>
      <c r="C27" s="136">
        <v>943</v>
      </c>
      <c r="D27" s="165" t="s">
        <v>13</v>
      </c>
      <c r="E27" s="7">
        <v>200</v>
      </c>
      <c r="F27" s="13"/>
      <c r="G27" s="1"/>
      <c r="H27" s="1"/>
      <c r="I27" s="1"/>
      <c r="J27" s="1"/>
    </row>
    <row r="28" spans="1:10" x14ac:dyDescent="0.25">
      <c r="A28" s="175"/>
      <c r="B28" s="165" t="s">
        <v>22</v>
      </c>
      <c r="C28" s="125" t="s">
        <v>9</v>
      </c>
      <c r="D28" s="126" t="s">
        <v>10</v>
      </c>
      <c r="E28" s="7">
        <v>40</v>
      </c>
      <c r="F28" s="13"/>
      <c r="G28" s="1"/>
      <c r="H28" s="1"/>
      <c r="I28" s="1"/>
      <c r="J28" s="1"/>
    </row>
    <row r="29" spans="1:10" x14ac:dyDescent="0.25">
      <c r="A29" s="175"/>
      <c r="B29" s="15" t="s">
        <v>23</v>
      </c>
      <c r="C29" s="5">
        <v>847</v>
      </c>
      <c r="D29" s="4" t="s">
        <v>18</v>
      </c>
      <c r="E29" s="168">
        <v>100</v>
      </c>
      <c r="F29" s="169">
        <v>20.8</v>
      </c>
      <c r="G29" s="169">
        <v>40</v>
      </c>
      <c r="H29" s="169">
        <v>0.03</v>
      </c>
      <c r="I29" s="169">
        <v>0</v>
      </c>
      <c r="J29" s="169">
        <v>8.6</v>
      </c>
    </row>
    <row r="30" spans="1:10" x14ac:dyDescent="0.25">
      <c r="A30" s="175"/>
      <c r="B30" s="15"/>
      <c r="C30" s="5"/>
      <c r="D30" s="4"/>
      <c r="E30" s="7"/>
      <c r="F30" s="35"/>
      <c r="G30" s="35"/>
      <c r="H30" s="35"/>
      <c r="I30" s="35"/>
      <c r="J30" s="35"/>
    </row>
    <row r="31" spans="1:10" ht="15.75" thickBot="1" x14ac:dyDescent="0.3">
      <c r="A31" s="178"/>
      <c r="B31" s="60"/>
      <c r="C31" s="18"/>
      <c r="D31" s="50" t="s">
        <v>14</v>
      </c>
      <c r="E31" s="51"/>
      <c r="F31" s="183">
        <f>SUM(F24:F30)</f>
        <v>28.380000000000003</v>
      </c>
      <c r="G31" s="148">
        <f>SUM(G24:G30)</f>
        <v>78.5</v>
      </c>
      <c r="H31" s="148">
        <f>SUM(H24:H30)</f>
        <v>3.4999999999999996E-2</v>
      </c>
      <c r="I31" s="148">
        <f>SUM(I24:I30)</f>
        <v>4.1500000000000004</v>
      </c>
      <c r="J31" s="148">
        <f>SUM(J24:J30)</f>
        <v>8.629999999999999</v>
      </c>
    </row>
    <row r="32" spans="1:10" x14ac:dyDescent="0.25">
      <c r="A32" s="42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T20" sqref="T20"/>
    </sheetView>
  </sheetViews>
  <sheetFormatPr defaultRowHeight="15" x14ac:dyDescent="0.25"/>
  <cols>
    <col min="1" max="2" width="13.7109375" customWidth="1"/>
    <col min="4" max="4" width="27.7109375" customWidth="1"/>
    <col min="7" max="7" width="14.28515625" customWidth="1"/>
    <col min="9" max="9" width="9.7109375" customWidth="1"/>
    <col min="10" max="10" width="11" customWidth="1"/>
  </cols>
  <sheetData>
    <row r="1" spans="1:10" x14ac:dyDescent="0.25">
      <c r="A1" s="109" t="s">
        <v>33</v>
      </c>
      <c r="B1" s="108"/>
      <c r="C1" s="108"/>
      <c r="D1" s="108"/>
      <c r="E1" s="108"/>
      <c r="F1" s="108"/>
      <c r="G1" s="188" t="s">
        <v>34</v>
      </c>
      <c r="H1" s="188"/>
      <c r="I1" s="188"/>
      <c r="J1" s="188"/>
    </row>
    <row r="2" spans="1:10" x14ac:dyDescent="0.25">
      <c r="A2" s="109" t="s">
        <v>35</v>
      </c>
      <c r="B2" s="108"/>
      <c r="C2" s="108"/>
      <c r="D2" s="108"/>
      <c r="E2" s="108"/>
      <c r="F2" s="108"/>
      <c r="G2" s="188" t="s">
        <v>36</v>
      </c>
      <c r="H2" s="188"/>
      <c r="I2" s="188"/>
      <c r="J2" s="188"/>
    </row>
    <row r="3" spans="1:10" x14ac:dyDescent="0.25">
      <c r="A3" s="109" t="s">
        <v>37</v>
      </c>
      <c r="B3" s="108"/>
      <c r="C3" s="108"/>
      <c r="D3" s="108"/>
      <c r="E3" s="108"/>
      <c r="F3" s="108"/>
      <c r="G3" s="188" t="s">
        <v>38</v>
      </c>
      <c r="H3" s="188"/>
      <c r="I3" s="188"/>
      <c r="J3" s="188"/>
    </row>
    <row r="4" spans="1:10" x14ac:dyDescent="0.25">
      <c r="A4" s="111" t="s">
        <v>39</v>
      </c>
      <c r="B4" s="111"/>
      <c r="C4" s="111"/>
      <c r="D4" s="111"/>
      <c r="E4" s="186" t="s">
        <v>40</v>
      </c>
      <c r="F4" s="186"/>
      <c r="G4" s="189" t="s">
        <v>42</v>
      </c>
      <c r="H4" s="189"/>
      <c r="I4" s="189"/>
      <c r="J4" s="189"/>
    </row>
    <row r="5" spans="1:10" ht="15.75" thickBot="1" x14ac:dyDescent="0.3">
      <c r="A5" s="110"/>
      <c r="B5" s="110"/>
      <c r="C5" s="110"/>
      <c r="D5" s="110"/>
      <c r="E5" s="110"/>
      <c r="F5" s="112"/>
      <c r="G5" s="187"/>
      <c r="H5" s="187"/>
      <c r="I5" s="187"/>
      <c r="J5" s="187"/>
    </row>
    <row r="6" spans="1:10" ht="15.75" thickBot="1" x14ac:dyDescent="0.3">
      <c r="A6" s="57" t="s">
        <v>0</v>
      </c>
      <c r="B6" s="58" t="s">
        <v>1</v>
      </c>
      <c r="C6" s="58" t="s">
        <v>2</v>
      </c>
      <c r="D6" s="58" t="s">
        <v>3</v>
      </c>
      <c r="E6" s="58" t="s">
        <v>4</v>
      </c>
      <c r="F6" s="58" t="s">
        <v>5</v>
      </c>
      <c r="G6" s="58" t="s">
        <v>41</v>
      </c>
      <c r="H6" s="58" t="s">
        <v>6</v>
      </c>
      <c r="I6" s="58" t="s">
        <v>7</v>
      </c>
      <c r="J6" s="59" t="s">
        <v>8</v>
      </c>
    </row>
    <row r="7" spans="1:10" ht="15.75" customHeight="1" x14ac:dyDescent="0.25">
      <c r="A7" s="179"/>
      <c r="B7" s="53" t="s">
        <v>19</v>
      </c>
      <c r="C7" s="54">
        <v>311</v>
      </c>
      <c r="D7" s="55" t="s">
        <v>44</v>
      </c>
      <c r="E7" s="56" t="s">
        <v>29</v>
      </c>
      <c r="F7" s="162">
        <v>32.590000000000003</v>
      </c>
      <c r="G7" s="172">
        <v>233.6</v>
      </c>
      <c r="H7" s="154">
        <v>5.6</v>
      </c>
      <c r="I7" s="172">
        <v>10.4</v>
      </c>
      <c r="J7" s="172">
        <v>26.4</v>
      </c>
    </row>
    <row r="8" spans="1:10" ht="15" customHeight="1" x14ac:dyDescent="0.25">
      <c r="A8" s="175" t="s">
        <v>15</v>
      </c>
      <c r="B8" s="4" t="s">
        <v>20</v>
      </c>
      <c r="C8" s="36">
        <v>97</v>
      </c>
      <c r="D8" s="30" t="s">
        <v>16</v>
      </c>
      <c r="E8" s="10">
        <v>15</v>
      </c>
      <c r="F8" s="8">
        <v>17.920000000000002</v>
      </c>
      <c r="G8" s="9">
        <v>53.75</v>
      </c>
      <c r="H8" s="25">
        <v>3.48</v>
      </c>
      <c r="I8" s="9">
        <v>4.43</v>
      </c>
      <c r="J8" s="9">
        <v>6.64</v>
      </c>
    </row>
    <row r="9" spans="1:10" ht="15.75" customHeight="1" x14ac:dyDescent="0.25">
      <c r="A9" s="175"/>
      <c r="B9" s="29" t="s">
        <v>20</v>
      </c>
      <c r="C9" s="37">
        <v>96</v>
      </c>
      <c r="D9" s="24" t="s">
        <v>11</v>
      </c>
      <c r="E9" s="31">
        <v>5</v>
      </c>
      <c r="F9" s="32">
        <v>7.58</v>
      </c>
      <c r="G9" s="33">
        <v>38.5</v>
      </c>
      <c r="H9" s="185">
        <v>5.0000000000000001E-3</v>
      </c>
      <c r="I9" s="33">
        <v>4.1500000000000004</v>
      </c>
      <c r="J9" s="33">
        <v>0.03</v>
      </c>
    </row>
    <row r="10" spans="1:10" ht="18" customHeight="1" x14ac:dyDescent="0.25">
      <c r="A10" s="175"/>
      <c r="B10" s="4" t="s">
        <v>21</v>
      </c>
      <c r="C10" s="38">
        <v>943</v>
      </c>
      <c r="D10" s="4" t="s">
        <v>13</v>
      </c>
      <c r="E10" s="26">
        <v>200</v>
      </c>
      <c r="F10" s="27">
        <v>4.3</v>
      </c>
      <c r="G10" s="27">
        <v>40</v>
      </c>
      <c r="H10" s="27">
        <v>0.53</v>
      </c>
      <c r="I10" s="27">
        <v>0</v>
      </c>
      <c r="J10" s="27">
        <v>9.4700000000000006</v>
      </c>
    </row>
    <row r="11" spans="1:10" ht="17.25" customHeight="1" x14ac:dyDescent="0.25">
      <c r="A11" s="175"/>
      <c r="B11" s="4" t="s">
        <v>22</v>
      </c>
      <c r="C11" s="19" t="s">
        <v>9</v>
      </c>
      <c r="D11" s="22" t="s">
        <v>10</v>
      </c>
      <c r="E11" s="20">
        <v>40</v>
      </c>
      <c r="F11" s="13">
        <v>9</v>
      </c>
      <c r="G11" s="2">
        <v>70.150000000000006</v>
      </c>
      <c r="H11" s="11">
        <v>2.37</v>
      </c>
      <c r="I11" s="2">
        <v>0.3</v>
      </c>
      <c r="J11" s="2">
        <v>14.49</v>
      </c>
    </row>
    <row r="12" spans="1:10" x14ac:dyDescent="0.25">
      <c r="A12" s="175"/>
      <c r="B12" s="128"/>
      <c r="C12" s="122"/>
      <c r="D12" s="121"/>
      <c r="E12" s="133"/>
      <c r="F12" s="139"/>
      <c r="G12" s="139"/>
      <c r="H12" s="75"/>
      <c r="I12" s="139"/>
      <c r="J12" s="139"/>
    </row>
    <row r="13" spans="1:10" ht="15.75" thickBot="1" x14ac:dyDescent="0.3">
      <c r="A13" s="178"/>
      <c r="B13" s="129"/>
      <c r="C13" s="143"/>
      <c r="D13" s="50" t="s">
        <v>14</v>
      </c>
      <c r="E13" s="51"/>
      <c r="F13" s="181">
        <f>SUM(F7:F12)</f>
        <v>71.39</v>
      </c>
      <c r="G13" s="149">
        <f>SUM(G7:G12)</f>
        <v>436</v>
      </c>
      <c r="H13" s="148">
        <f>SUM(H7:H12)</f>
        <v>11.984999999999999</v>
      </c>
      <c r="I13" s="148">
        <f>SUM(I7:I12)</f>
        <v>19.28</v>
      </c>
      <c r="J13" s="148">
        <f>SUM(J7:J12)</f>
        <v>57.03</v>
      </c>
    </row>
    <row r="14" spans="1:10" ht="18.75" customHeight="1" x14ac:dyDescent="0.25">
      <c r="A14" s="175"/>
      <c r="B14" s="42" t="s">
        <v>24</v>
      </c>
      <c r="C14" s="61">
        <v>219</v>
      </c>
      <c r="D14" s="182" t="s">
        <v>45</v>
      </c>
      <c r="E14" s="124">
        <v>200</v>
      </c>
      <c r="F14" s="62">
        <v>20.2</v>
      </c>
      <c r="G14" s="154">
        <v>135.82</v>
      </c>
      <c r="H14" s="63">
        <v>7.14</v>
      </c>
      <c r="I14" s="146">
        <v>3.72</v>
      </c>
      <c r="J14" s="154">
        <v>18.48</v>
      </c>
    </row>
    <row r="15" spans="1:10" x14ac:dyDescent="0.25">
      <c r="A15" s="175" t="s">
        <v>15</v>
      </c>
      <c r="B15" s="40" t="s">
        <v>25</v>
      </c>
      <c r="C15" s="131">
        <v>668</v>
      </c>
      <c r="D15" s="123" t="s">
        <v>46</v>
      </c>
      <c r="E15" s="130" t="s">
        <v>47</v>
      </c>
      <c r="F15" s="119">
        <v>30.28</v>
      </c>
      <c r="G15" s="157">
        <v>62.18</v>
      </c>
      <c r="H15" s="157">
        <v>3.22</v>
      </c>
      <c r="I15" s="157">
        <v>3.57</v>
      </c>
      <c r="J15" s="157">
        <v>4.26</v>
      </c>
    </row>
    <row r="16" spans="1:10" x14ac:dyDescent="0.25">
      <c r="A16" s="175"/>
      <c r="B16" s="40" t="s">
        <v>26</v>
      </c>
      <c r="C16" s="38" t="s">
        <v>48</v>
      </c>
      <c r="D16" s="4" t="s">
        <v>49</v>
      </c>
      <c r="E16" s="26" t="s">
        <v>50</v>
      </c>
      <c r="F16" s="27">
        <v>29.4</v>
      </c>
      <c r="G16" s="169">
        <v>61.93</v>
      </c>
      <c r="H16" s="169">
        <v>2</v>
      </c>
      <c r="I16" s="169">
        <v>2.0699999999999998</v>
      </c>
      <c r="J16" s="169">
        <v>8.6</v>
      </c>
    </row>
    <row r="17" spans="1:10" x14ac:dyDescent="0.25">
      <c r="A17" s="175"/>
      <c r="B17" s="40" t="s">
        <v>21</v>
      </c>
      <c r="C17" s="38">
        <v>943</v>
      </c>
      <c r="D17" s="4" t="s">
        <v>13</v>
      </c>
      <c r="E17" s="26">
        <v>200</v>
      </c>
      <c r="F17" s="27">
        <v>4.3</v>
      </c>
      <c r="G17" s="169">
        <v>40</v>
      </c>
      <c r="H17" s="169">
        <v>0.53</v>
      </c>
      <c r="I17" s="169">
        <v>0</v>
      </c>
      <c r="J17" s="169">
        <v>9.4700000000000006</v>
      </c>
    </row>
    <row r="18" spans="1:10" ht="15" customHeight="1" x14ac:dyDescent="0.25">
      <c r="A18" s="175"/>
      <c r="B18" s="40" t="s">
        <v>22</v>
      </c>
      <c r="C18" s="14" t="s">
        <v>9</v>
      </c>
      <c r="D18" s="6" t="s">
        <v>12</v>
      </c>
      <c r="E18" s="7">
        <v>40</v>
      </c>
      <c r="F18" s="13">
        <v>5.14</v>
      </c>
      <c r="G18" s="157">
        <v>41.96</v>
      </c>
      <c r="H18" s="157">
        <v>2.2400000000000002</v>
      </c>
      <c r="I18" s="157">
        <v>0.44</v>
      </c>
      <c r="J18" s="157">
        <v>19.760000000000002</v>
      </c>
    </row>
    <row r="19" spans="1:10" x14ac:dyDescent="0.25">
      <c r="A19" s="175"/>
      <c r="B19" s="47"/>
      <c r="C19" s="39"/>
      <c r="D19" s="6"/>
      <c r="E19" s="7"/>
      <c r="F19" s="45"/>
      <c r="G19" s="46"/>
      <c r="H19" s="46"/>
      <c r="I19" s="46"/>
      <c r="J19" s="46"/>
    </row>
    <row r="20" spans="1:10" ht="15.75" thickBot="1" x14ac:dyDescent="0.3">
      <c r="A20" s="180"/>
      <c r="B20" s="48"/>
      <c r="C20" s="18"/>
      <c r="D20" s="69" t="s">
        <v>14</v>
      </c>
      <c r="E20" s="70"/>
      <c r="F20" s="183">
        <f>SUM(F14:F19)</f>
        <v>89.32</v>
      </c>
      <c r="G20" s="183">
        <f>SUM(G14:G19)</f>
        <v>341.89</v>
      </c>
      <c r="H20" s="184">
        <f>SUM(H14:H19)</f>
        <v>15.129999999999999</v>
      </c>
      <c r="I20" s="184">
        <f>SUM(I14:I19)</f>
        <v>9.7999999999999989</v>
      </c>
      <c r="J20" s="184">
        <f>SUM(J14:J19)</f>
        <v>60.570000000000007</v>
      </c>
    </row>
    <row r="21" spans="1:10" x14ac:dyDescent="0.25">
      <c r="A21" s="175" t="s">
        <v>17</v>
      </c>
      <c r="B21" s="170" t="s">
        <v>25</v>
      </c>
      <c r="C21" s="131">
        <v>668</v>
      </c>
      <c r="D21" s="166" t="s">
        <v>46</v>
      </c>
      <c r="E21" s="160" t="s">
        <v>47</v>
      </c>
      <c r="F21" s="157">
        <v>30.28</v>
      </c>
      <c r="G21" s="157">
        <v>62.18</v>
      </c>
      <c r="H21" s="157">
        <v>3.22</v>
      </c>
      <c r="I21" s="157">
        <v>3.57</v>
      </c>
      <c r="J21" s="157">
        <v>4.26</v>
      </c>
    </row>
    <row r="22" spans="1:10" x14ac:dyDescent="0.25">
      <c r="A22" s="175"/>
      <c r="B22" s="170" t="s">
        <v>26</v>
      </c>
      <c r="C22" s="136" t="s">
        <v>48</v>
      </c>
      <c r="D22" s="165" t="s">
        <v>49</v>
      </c>
      <c r="E22" s="168" t="s">
        <v>50</v>
      </c>
      <c r="F22" s="169">
        <v>29.4</v>
      </c>
      <c r="G22" s="169">
        <v>61.93</v>
      </c>
      <c r="H22" s="169">
        <v>2</v>
      </c>
      <c r="I22" s="169">
        <v>2.0699999999999998</v>
      </c>
      <c r="J22" s="169">
        <v>8.6</v>
      </c>
    </row>
    <row r="23" spans="1:10" x14ac:dyDescent="0.25">
      <c r="A23" s="175"/>
      <c r="B23" s="170" t="s">
        <v>21</v>
      </c>
      <c r="C23" s="136">
        <v>943</v>
      </c>
      <c r="D23" s="165" t="s">
        <v>13</v>
      </c>
      <c r="E23" s="168">
        <v>200</v>
      </c>
      <c r="F23" s="169">
        <v>4.3</v>
      </c>
      <c r="G23" s="169">
        <v>40</v>
      </c>
      <c r="H23" s="169">
        <v>0.53</v>
      </c>
      <c r="I23" s="169">
        <v>0</v>
      </c>
      <c r="J23" s="169">
        <v>9.4700000000000006</v>
      </c>
    </row>
    <row r="24" spans="1:10" ht="18" customHeight="1" x14ac:dyDescent="0.25">
      <c r="A24" s="175"/>
      <c r="B24" s="170" t="s">
        <v>22</v>
      </c>
      <c r="C24" s="131" t="s">
        <v>9</v>
      </c>
      <c r="D24" s="159" t="s">
        <v>12</v>
      </c>
      <c r="E24" s="160">
        <v>40</v>
      </c>
      <c r="F24" s="161">
        <v>5.14</v>
      </c>
      <c r="G24" s="157">
        <v>41.96</v>
      </c>
      <c r="H24" s="157">
        <v>2.2400000000000002</v>
      </c>
      <c r="I24" s="157">
        <v>0.44</v>
      </c>
      <c r="J24" s="157">
        <v>19.760000000000002</v>
      </c>
    </row>
    <row r="25" spans="1:10" x14ac:dyDescent="0.25">
      <c r="A25" s="175"/>
      <c r="B25" s="40"/>
      <c r="C25" s="14"/>
      <c r="D25" s="6"/>
      <c r="E25" s="7"/>
      <c r="F25" s="1"/>
      <c r="G25" s="157"/>
      <c r="H25" s="157"/>
      <c r="I25" s="157"/>
      <c r="J25" s="157"/>
    </row>
    <row r="26" spans="1:10" ht="15.75" thickBot="1" x14ac:dyDescent="0.3">
      <c r="A26" s="178"/>
      <c r="B26" s="71"/>
      <c r="C26" s="72"/>
      <c r="D26" s="50" t="s">
        <v>14</v>
      </c>
      <c r="E26" s="73"/>
      <c r="F26" s="148">
        <f>SUM(F21:F25)</f>
        <v>69.11999999999999</v>
      </c>
      <c r="G26" s="148">
        <f>SUM(G21:G25)</f>
        <v>206.07000000000002</v>
      </c>
      <c r="H26" s="148">
        <f>SUM(H21:H25)</f>
        <v>7.9900000000000011</v>
      </c>
      <c r="I26" s="148">
        <f>SUM(I21:I25)</f>
        <v>6.08</v>
      </c>
      <c r="J26" s="148">
        <f>SUM(J21:J25)</f>
        <v>42.09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7" sqref="A7:J31"/>
    </sheetView>
  </sheetViews>
  <sheetFormatPr defaultRowHeight="15" x14ac:dyDescent="0.25"/>
  <cols>
    <col min="1" max="1" width="12.140625" customWidth="1"/>
    <col min="2" max="2" width="12.42578125" customWidth="1"/>
    <col min="3" max="3" width="8.5703125" customWidth="1"/>
    <col min="4" max="4" width="29.5703125" customWidth="1"/>
    <col min="7" max="7" width="14.28515625" customWidth="1"/>
    <col min="10" max="10" width="10.85546875" customWidth="1"/>
  </cols>
  <sheetData>
    <row r="1" spans="1:10" x14ac:dyDescent="0.25">
      <c r="A1" s="114" t="s">
        <v>33</v>
      </c>
      <c r="B1" s="113"/>
      <c r="C1" s="113"/>
      <c r="D1" s="113"/>
      <c r="E1" s="113"/>
      <c r="F1" s="113"/>
      <c r="G1" s="188" t="s">
        <v>34</v>
      </c>
      <c r="H1" s="188"/>
      <c r="I1" s="188"/>
      <c r="J1" s="188"/>
    </row>
    <row r="2" spans="1:10" x14ac:dyDescent="0.25">
      <c r="A2" s="114" t="s">
        <v>35</v>
      </c>
      <c r="B2" s="113"/>
      <c r="C2" s="113"/>
      <c r="D2" s="113"/>
      <c r="E2" s="113"/>
      <c r="F2" s="113"/>
      <c r="G2" s="188" t="s">
        <v>36</v>
      </c>
      <c r="H2" s="188"/>
      <c r="I2" s="188"/>
      <c r="J2" s="188"/>
    </row>
    <row r="3" spans="1:10" x14ac:dyDescent="0.25">
      <c r="A3" s="114" t="s">
        <v>37</v>
      </c>
      <c r="B3" s="113"/>
      <c r="C3" s="113"/>
      <c r="D3" s="113"/>
      <c r="E3" s="113"/>
      <c r="F3" s="113"/>
      <c r="G3" s="188" t="s">
        <v>38</v>
      </c>
      <c r="H3" s="188"/>
      <c r="I3" s="188"/>
      <c r="J3" s="188"/>
    </row>
    <row r="4" spans="1:10" x14ac:dyDescent="0.25">
      <c r="A4" s="116" t="s">
        <v>39</v>
      </c>
      <c r="B4" s="116"/>
      <c r="C4" s="116"/>
      <c r="D4" s="116"/>
      <c r="E4" s="186" t="s">
        <v>40</v>
      </c>
      <c r="F4" s="186"/>
      <c r="G4" s="189" t="s">
        <v>42</v>
      </c>
      <c r="H4" s="189"/>
      <c r="I4" s="189"/>
      <c r="J4" s="189"/>
    </row>
    <row r="5" spans="1:10" ht="15.75" thickBot="1" x14ac:dyDescent="0.3">
      <c r="A5" s="115"/>
      <c r="B5" s="115"/>
      <c r="C5" s="115"/>
      <c r="D5" s="115"/>
      <c r="E5" s="115"/>
      <c r="F5" s="117"/>
      <c r="G5" s="187"/>
      <c r="H5" s="187"/>
      <c r="I5" s="187"/>
      <c r="J5" s="187"/>
    </row>
    <row r="6" spans="1:10" ht="15.75" thickBot="1" x14ac:dyDescent="0.3">
      <c r="A6" s="57" t="s">
        <v>0</v>
      </c>
      <c r="B6" s="58" t="s">
        <v>1</v>
      </c>
      <c r="C6" s="58" t="s">
        <v>2</v>
      </c>
      <c r="D6" s="58" t="s">
        <v>3</v>
      </c>
      <c r="E6" s="58" t="s">
        <v>4</v>
      </c>
      <c r="F6" s="58" t="s">
        <v>5</v>
      </c>
      <c r="G6" s="58" t="s">
        <v>41</v>
      </c>
      <c r="H6" s="58" t="s">
        <v>6</v>
      </c>
      <c r="I6" s="58" t="s">
        <v>7</v>
      </c>
      <c r="J6" s="58" t="s">
        <v>8</v>
      </c>
    </row>
    <row r="7" spans="1:10" x14ac:dyDescent="0.25">
      <c r="A7" s="90"/>
      <c r="B7" s="92" t="s">
        <v>31</v>
      </c>
      <c r="C7" s="93">
        <v>40</v>
      </c>
      <c r="D7" s="94" t="s">
        <v>32</v>
      </c>
      <c r="E7" s="94">
        <v>60</v>
      </c>
      <c r="F7" s="94">
        <v>15.25</v>
      </c>
      <c r="G7" s="95">
        <v>9.5</v>
      </c>
      <c r="H7" s="95">
        <v>0.4</v>
      </c>
      <c r="I7" s="95">
        <v>0</v>
      </c>
      <c r="J7" s="95">
        <v>2</v>
      </c>
    </row>
    <row r="8" spans="1:10" ht="17.25" customHeight="1" x14ac:dyDescent="0.25">
      <c r="A8" s="41"/>
      <c r="B8" s="171" t="s">
        <v>24</v>
      </c>
      <c r="C8" s="61">
        <v>219</v>
      </c>
      <c r="D8" s="182" t="s">
        <v>45</v>
      </c>
      <c r="E8" s="167">
        <v>200</v>
      </c>
      <c r="F8" s="62">
        <v>20.2</v>
      </c>
      <c r="G8" s="154">
        <v>135.82</v>
      </c>
      <c r="H8" s="63">
        <v>7.14</v>
      </c>
      <c r="I8" s="146">
        <v>3.72</v>
      </c>
      <c r="J8" s="154">
        <v>18.48</v>
      </c>
    </row>
    <row r="9" spans="1:10" ht="16.5" customHeight="1" x14ac:dyDescent="0.25">
      <c r="A9" s="41" t="s">
        <v>15</v>
      </c>
      <c r="B9" s="170" t="s">
        <v>25</v>
      </c>
      <c r="C9" s="131">
        <v>668</v>
      </c>
      <c r="D9" s="166" t="s">
        <v>46</v>
      </c>
      <c r="E9" s="160" t="s">
        <v>51</v>
      </c>
      <c r="F9" s="157">
        <v>38.380000000000003</v>
      </c>
      <c r="G9" s="157">
        <v>82.9</v>
      </c>
      <c r="H9" s="157">
        <v>4.29</v>
      </c>
      <c r="I9" s="157">
        <v>4.76</v>
      </c>
      <c r="J9" s="157">
        <v>5.68</v>
      </c>
    </row>
    <row r="10" spans="1:10" ht="18" customHeight="1" x14ac:dyDescent="0.25">
      <c r="A10" s="41"/>
      <c r="B10" s="170" t="s">
        <v>26</v>
      </c>
      <c r="C10" s="136" t="s">
        <v>48</v>
      </c>
      <c r="D10" s="165" t="s">
        <v>49</v>
      </c>
      <c r="E10" s="168" t="s">
        <v>52</v>
      </c>
      <c r="F10" s="169">
        <v>44.1</v>
      </c>
      <c r="G10" s="169">
        <v>92.9</v>
      </c>
      <c r="H10" s="169">
        <v>3</v>
      </c>
      <c r="I10" s="169">
        <v>3.1</v>
      </c>
      <c r="J10" s="169">
        <v>12.9</v>
      </c>
    </row>
    <row r="11" spans="1:10" ht="16.5" customHeight="1" x14ac:dyDescent="0.25">
      <c r="A11" s="41"/>
      <c r="B11" s="170" t="s">
        <v>21</v>
      </c>
      <c r="C11" s="136">
        <v>943</v>
      </c>
      <c r="D11" s="165" t="s">
        <v>13</v>
      </c>
      <c r="E11" s="168">
        <v>200</v>
      </c>
      <c r="F11" s="169">
        <v>4.3</v>
      </c>
      <c r="G11" s="169">
        <v>40</v>
      </c>
      <c r="H11" s="169">
        <v>0.53</v>
      </c>
      <c r="I11" s="169">
        <v>0</v>
      </c>
      <c r="J11" s="169">
        <v>9.4700000000000006</v>
      </c>
    </row>
    <row r="12" spans="1:10" ht="15" customHeight="1" x14ac:dyDescent="0.25">
      <c r="A12" s="16"/>
      <c r="B12" s="170" t="s">
        <v>22</v>
      </c>
      <c r="C12" s="131" t="s">
        <v>9</v>
      </c>
      <c r="D12" s="159" t="s">
        <v>12</v>
      </c>
      <c r="E12" s="20">
        <v>40</v>
      </c>
      <c r="F12" s="13">
        <v>5.14</v>
      </c>
      <c r="G12" s="2">
        <v>41.96</v>
      </c>
      <c r="H12" s="11">
        <v>2.2400000000000002</v>
      </c>
      <c r="I12" s="2">
        <v>0.44</v>
      </c>
      <c r="J12" s="2">
        <v>19.760000000000002</v>
      </c>
    </row>
    <row r="13" spans="1:10" ht="16.5" customHeight="1" x14ac:dyDescent="0.25">
      <c r="A13" s="41"/>
      <c r="B13" s="47"/>
      <c r="C13" s="39"/>
      <c r="D13" s="6"/>
      <c r="E13" s="26"/>
      <c r="F13" s="27"/>
      <c r="G13" s="27"/>
      <c r="H13" s="27"/>
      <c r="I13" s="27"/>
      <c r="J13" s="27"/>
    </row>
    <row r="14" spans="1:10" ht="18.75" customHeight="1" thickBot="1" x14ac:dyDescent="0.3">
      <c r="A14" s="91"/>
      <c r="B14" s="48"/>
      <c r="C14" s="18"/>
      <c r="D14" s="69" t="s">
        <v>14</v>
      </c>
      <c r="E14" s="85"/>
      <c r="F14" s="149">
        <f>SUM(F7:F13)</f>
        <v>127.37</v>
      </c>
      <c r="G14" s="149">
        <f>SUM(G7:G13)</f>
        <v>403.08</v>
      </c>
      <c r="H14" s="98">
        <f>SUM(H7:H13)</f>
        <v>17.600000000000001</v>
      </c>
      <c r="I14" s="149">
        <f>SUM(I7:I13)</f>
        <v>12.02</v>
      </c>
      <c r="J14" s="149">
        <f>SUM(J7:J13)</f>
        <v>68.290000000000006</v>
      </c>
    </row>
    <row r="15" spans="1:10" ht="18.75" customHeight="1" x14ac:dyDescent="0.25">
      <c r="A15" s="81" t="s">
        <v>27</v>
      </c>
      <c r="B15" s="82"/>
      <c r="C15" s="83"/>
      <c r="D15" s="52"/>
      <c r="E15" s="12"/>
      <c r="F15" s="62"/>
      <c r="G15" s="11"/>
      <c r="H15" s="63"/>
      <c r="I15" s="28"/>
      <c r="J15" s="11"/>
    </row>
    <row r="16" spans="1:10" ht="18.75" customHeight="1" x14ac:dyDescent="0.25">
      <c r="A16" s="175"/>
      <c r="B16" s="171" t="s">
        <v>24</v>
      </c>
      <c r="C16" s="61">
        <v>219</v>
      </c>
      <c r="D16" s="182" t="s">
        <v>45</v>
      </c>
      <c r="E16" s="167">
        <v>200</v>
      </c>
      <c r="F16" s="62">
        <v>20.2</v>
      </c>
      <c r="G16" s="154">
        <v>135.82</v>
      </c>
      <c r="H16" s="63">
        <v>7.14</v>
      </c>
      <c r="I16" s="146">
        <v>3.72</v>
      </c>
      <c r="J16" s="154">
        <v>18.48</v>
      </c>
    </row>
    <row r="17" spans="1:10" ht="18" customHeight="1" x14ac:dyDescent="0.25">
      <c r="A17" s="175" t="s">
        <v>15</v>
      </c>
      <c r="B17" s="170" t="s">
        <v>25</v>
      </c>
      <c r="C17" s="131">
        <v>668</v>
      </c>
      <c r="D17" s="166" t="s">
        <v>46</v>
      </c>
      <c r="E17" s="160" t="s">
        <v>47</v>
      </c>
      <c r="F17" s="157">
        <v>30.28</v>
      </c>
      <c r="G17" s="157">
        <v>62.18</v>
      </c>
      <c r="H17" s="157">
        <v>3.22</v>
      </c>
      <c r="I17" s="157">
        <v>3.57</v>
      </c>
      <c r="J17" s="157">
        <v>4.26</v>
      </c>
    </row>
    <row r="18" spans="1:10" x14ac:dyDescent="0.25">
      <c r="A18" s="175"/>
      <c r="B18" s="170" t="s">
        <v>26</v>
      </c>
      <c r="C18" s="136" t="s">
        <v>48</v>
      </c>
      <c r="D18" s="165" t="s">
        <v>49</v>
      </c>
      <c r="E18" s="168" t="s">
        <v>50</v>
      </c>
      <c r="F18" s="169">
        <v>29.4</v>
      </c>
      <c r="G18" s="169">
        <v>61.93</v>
      </c>
      <c r="H18" s="169">
        <v>2</v>
      </c>
      <c r="I18" s="169">
        <v>2.0699999999999998</v>
      </c>
      <c r="J18" s="169">
        <v>8.6</v>
      </c>
    </row>
    <row r="19" spans="1:10" x14ac:dyDescent="0.25">
      <c r="A19" s="175"/>
      <c r="B19" s="170" t="s">
        <v>21</v>
      </c>
      <c r="C19" s="136">
        <v>943</v>
      </c>
      <c r="D19" s="165" t="s">
        <v>13</v>
      </c>
      <c r="E19" s="168">
        <v>200</v>
      </c>
      <c r="F19" s="169">
        <v>4.3</v>
      </c>
      <c r="G19" s="169">
        <v>40</v>
      </c>
      <c r="H19" s="169">
        <v>0.53</v>
      </c>
      <c r="I19" s="169">
        <v>0</v>
      </c>
      <c r="J19" s="169">
        <v>9.4700000000000006</v>
      </c>
    </row>
    <row r="20" spans="1:10" ht="18" customHeight="1" x14ac:dyDescent="0.25">
      <c r="A20" s="175"/>
      <c r="B20" s="170" t="s">
        <v>22</v>
      </c>
      <c r="C20" s="131" t="s">
        <v>9</v>
      </c>
      <c r="D20" s="159" t="s">
        <v>12</v>
      </c>
      <c r="E20" s="160">
        <v>40</v>
      </c>
      <c r="F20" s="161">
        <v>5.14</v>
      </c>
      <c r="G20" s="157">
        <v>41.96</v>
      </c>
      <c r="H20" s="157">
        <v>2.2400000000000002</v>
      </c>
      <c r="I20" s="157">
        <v>0.44</v>
      </c>
      <c r="J20" s="157">
        <v>19.760000000000002</v>
      </c>
    </row>
    <row r="21" spans="1:10" x14ac:dyDescent="0.25">
      <c r="A21" s="175"/>
      <c r="B21" s="47"/>
      <c r="C21" s="39"/>
      <c r="D21" s="159"/>
      <c r="E21" s="160"/>
      <c r="F21" s="45"/>
      <c r="G21" s="135"/>
      <c r="H21" s="135"/>
      <c r="I21" s="135"/>
      <c r="J21" s="135"/>
    </row>
    <row r="22" spans="1:10" ht="15.75" thickBot="1" x14ac:dyDescent="0.3">
      <c r="A22" s="180"/>
      <c r="B22" s="137"/>
      <c r="C22" s="143"/>
      <c r="D22" s="69" t="s">
        <v>14</v>
      </c>
      <c r="E22" s="70"/>
      <c r="F22" s="183">
        <f>SUM(F16:F21)</f>
        <v>89.32</v>
      </c>
      <c r="G22" s="183">
        <f>SUM(G16:G21)</f>
        <v>341.89</v>
      </c>
      <c r="H22" s="184">
        <f>SUM(H16:H21)</f>
        <v>15.129999999999999</v>
      </c>
      <c r="I22" s="184">
        <f>SUM(I16:I21)</f>
        <v>9.7999999999999989</v>
      </c>
      <c r="J22" s="184">
        <f>SUM(J16:J21)</f>
        <v>60.570000000000007</v>
      </c>
    </row>
    <row r="23" spans="1:10" x14ac:dyDescent="0.25">
      <c r="A23" s="84" t="s">
        <v>28</v>
      </c>
      <c r="B23" s="77"/>
      <c r="C23" s="78"/>
      <c r="D23" s="86"/>
      <c r="E23" s="87"/>
      <c r="F23" s="88"/>
      <c r="G23" s="88"/>
      <c r="H23" s="89"/>
      <c r="I23" s="89"/>
      <c r="J23" s="89"/>
    </row>
    <row r="24" spans="1:10" ht="16.5" customHeight="1" x14ac:dyDescent="0.25">
      <c r="A24" s="41"/>
      <c r="B24" s="102" t="s">
        <v>31</v>
      </c>
      <c r="C24" s="138">
        <v>40</v>
      </c>
      <c r="D24" s="132" t="s">
        <v>32</v>
      </c>
      <c r="E24" s="132">
        <v>60</v>
      </c>
      <c r="F24" s="132">
        <v>15.25</v>
      </c>
      <c r="G24" s="144">
        <v>9.5</v>
      </c>
      <c r="H24" s="144">
        <v>0.4</v>
      </c>
      <c r="I24" s="144">
        <v>0</v>
      </c>
      <c r="J24" s="144">
        <v>2</v>
      </c>
    </row>
    <row r="25" spans="1:10" ht="15.75" x14ac:dyDescent="0.25">
      <c r="A25" s="41" t="s">
        <v>15</v>
      </c>
      <c r="B25" s="171" t="s">
        <v>24</v>
      </c>
      <c r="C25" s="61">
        <v>219</v>
      </c>
      <c r="D25" s="182" t="s">
        <v>45</v>
      </c>
      <c r="E25" s="26">
        <v>200</v>
      </c>
      <c r="F25" s="27"/>
      <c r="G25" s="27"/>
      <c r="H25" s="27"/>
      <c r="I25" s="27"/>
      <c r="J25" s="27"/>
    </row>
    <row r="26" spans="1:10" x14ac:dyDescent="0.25">
      <c r="A26" s="145"/>
      <c r="B26" s="170" t="s">
        <v>25</v>
      </c>
      <c r="C26" s="131">
        <v>668</v>
      </c>
      <c r="D26" s="166" t="s">
        <v>46</v>
      </c>
      <c r="E26" s="26">
        <v>20</v>
      </c>
      <c r="F26" s="27">
        <v>8.09</v>
      </c>
      <c r="G26" s="169">
        <f>G9-G17</f>
        <v>20.720000000000006</v>
      </c>
      <c r="H26" s="169">
        <f t="shared" ref="H26:J26" si="0">H9-H17</f>
        <v>1.0699999999999998</v>
      </c>
      <c r="I26" s="169">
        <f t="shared" si="0"/>
        <v>1.19</v>
      </c>
      <c r="J26" s="169">
        <f t="shared" si="0"/>
        <v>1.42</v>
      </c>
    </row>
    <row r="27" spans="1:10" ht="15.75" customHeight="1" x14ac:dyDescent="0.25">
      <c r="A27" s="145"/>
      <c r="B27" s="170" t="s">
        <v>26</v>
      </c>
      <c r="C27" s="136" t="s">
        <v>48</v>
      </c>
      <c r="D27" s="165" t="s">
        <v>49</v>
      </c>
      <c r="E27" s="168" t="s">
        <v>53</v>
      </c>
      <c r="F27" s="13">
        <f>F10-F18</f>
        <v>14.700000000000003</v>
      </c>
      <c r="G27" s="161">
        <f t="shared" ref="G27:J27" si="1">G10-G18</f>
        <v>30.970000000000006</v>
      </c>
      <c r="H27" s="161">
        <f t="shared" si="1"/>
        <v>1</v>
      </c>
      <c r="I27" s="161">
        <f t="shared" si="1"/>
        <v>1.0300000000000002</v>
      </c>
      <c r="J27" s="161">
        <f t="shared" si="1"/>
        <v>4.3000000000000007</v>
      </c>
    </row>
    <row r="28" spans="1:10" x14ac:dyDescent="0.25">
      <c r="A28" s="145"/>
      <c r="B28" s="170" t="s">
        <v>21</v>
      </c>
      <c r="C28" s="136">
        <v>943</v>
      </c>
      <c r="D28" s="165" t="s">
        <v>13</v>
      </c>
      <c r="E28" s="7">
        <v>200</v>
      </c>
      <c r="F28" s="13"/>
      <c r="G28" s="1"/>
      <c r="H28" s="1"/>
      <c r="I28" s="1"/>
      <c r="J28" s="1"/>
    </row>
    <row r="29" spans="1:10" x14ac:dyDescent="0.25">
      <c r="A29" s="145"/>
      <c r="B29" s="170" t="s">
        <v>22</v>
      </c>
      <c r="C29" s="131" t="s">
        <v>9</v>
      </c>
      <c r="D29" s="159" t="s">
        <v>12</v>
      </c>
      <c r="E29" s="7">
        <v>40</v>
      </c>
      <c r="F29" s="13"/>
      <c r="G29" s="161"/>
      <c r="H29" s="161"/>
      <c r="I29" s="161"/>
      <c r="J29" s="161"/>
    </row>
    <row r="30" spans="1:10" x14ac:dyDescent="0.25">
      <c r="A30" s="145"/>
      <c r="B30" s="47"/>
      <c r="C30" s="39"/>
      <c r="D30" s="6"/>
      <c r="E30" s="7"/>
      <c r="F30" s="1"/>
      <c r="G30" s="1"/>
      <c r="H30" s="1"/>
      <c r="I30" s="1"/>
      <c r="J30" s="1"/>
    </row>
    <row r="31" spans="1:10" ht="15.75" thickBot="1" x14ac:dyDescent="0.3">
      <c r="A31" s="134"/>
      <c r="B31" s="48"/>
      <c r="C31" s="18"/>
      <c r="D31" s="69" t="s">
        <v>14</v>
      </c>
      <c r="E31" s="73"/>
      <c r="F31" s="148">
        <f>SUM(F24:F30)</f>
        <v>38.040000000000006</v>
      </c>
      <c r="G31" s="148">
        <f>SUM(G24:G30)</f>
        <v>61.190000000000012</v>
      </c>
      <c r="H31" s="148">
        <f>SUM(H24:H30)</f>
        <v>2.4699999999999998</v>
      </c>
      <c r="I31" s="148">
        <f>SUM(I24:I30)</f>
        <v>2.2200000000000002</v>
      </c>
      <c r="J31" s="148">
        <f>SUM(J24:J30)</f>
        <v>7.7200000000000006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S16" sqref="S16"/>
    </sheetView>
  </sheetViews>
  <sheetFormatPr defaultRowHeight="15" x14ac:dyDescent="0.25"/>
  <cols>
    <col min="1" max="1" width="12.140625" customWidth="1"/>
    <col min="2" max="2" width="13.140625" customWidth="1"/>
    <col min="3" max="3" width="9.28515625" customWidth="1"/>
    <col min="4" max="4" width="30.5703125" customWidth="1"/>
    <col min="7" max="7" width="14" customWidth="1"/>
    <col min="8" max="8" width="9.85546875" customWidth="1"/>
    <col min="9" max="9" width="9.7109375" customWidth="1"/>
    <col min="10" max="10" width="11" customWidth="1"/>
  </cols>
  <sheetData>
    <row r="1" spans="1:10" x14ac:dyDescent="0.25">
      <c r="A1" s="120" t="s">
        <v>33</v>
      </c>
      <c r="B1" s="118"/>
      <c r="C1" s="118"/>
      <c r="D1" s="118"/>
      <c r="E1" s="118"/>
      <c r="F1" s="118"/>
      <c r="G1" s="188" t="s">
        <v>34</v>
      </c>
      <c r="H1" s="188"/>
      <c r="I1" s="188"/>
      <c r="J1" s="188"/>
    </row>
    <row r="2" spans="1:10" x14ac:dyDescent="0.25">
      <c r="A2" s="120" t="s">
        <v>35</v>
      </c>
      <c r="B2" s="118"/>
      <c r="C2" s="118"/>
      <c r="D2" s="118"/>
      <c r="E2" s="118"/>
      <c r="F2" s="118"/>
      <c r="G2" s="188" t="s">
        <v>36</v>
      </c>
      <c r="H2" s="188"/>
      <c r="I2" s="188"/>
      <c r="J2" s="188"/>
    </row>
    <row r="3" spans="1:10" x14ac:dyDescent="0.25">
      <c r="A3" s="120" t="s">
        <v>37</v>
      </c>
      <c r="B3" s="118"/>
      <c r="C3" s="118"/>
      <c r="D3" s="118"/>
      <c r="E3" s="118"/>
      <c r="F3" s="118"/>
      <c r="G3" s="188" t="s">
        <v>38</v>
      </c>
      <c r="H3" s="188"/>
      <c r="I3" s="188"/>
      <c r="J3" s="188"/>
    </row>
    <row r="4" spans="1:10" x14ac:dyDescent="0.25">
      <c r="A4" s="141" t="s">
        <v>39</v>
      </c>
      <c r="B4" s="141"/>
      <c r="C4" s="141"/>
      <c r="D4" s="141"/>
      <c r="E4" s="186" t="s">
        <v>40</v>
      </c>
      <c r="F4" s="186"/>
      <c r="G4" s="189" t="s">
        <v>42</v>
      </c>
      <c r="H4" s="189"/>
      <c r="I4" s="189"/>
      <c r="J4" s="189"/>
    </row>
    <row r="5" spans="1:10" ht="15.75" thickBot="1" x14ac:dyDescent="0.3">
      <c r="A5" s="140"/>
      <c r="B5" s="140"/>
      <c r="C5" s="140"/>
      <c r="D5" s="140"/>
      <c r="E5" s="140"/>
      <c r="F5" s="142"/>
      <c r="G5" s="187"/>
      <c r="H5" s="187"/>
      <c r="I5" s="187"/>
      <c r="J5" s="187"/>
    </row>
    <row r="6" spans="1:10" ht="15.75" thickBot="1" x14ac:dyDescent="0.3">
      <c r="A6" s="57" t="s">
        <v>0</v>
      </c>
      <c r="B6" s="58" t="s">
        <v>1</v>
      </c>
      <c r="C6" s="58" t="s">
        <v>2</v>
      </c>
      <c r="D6" s="58" t="s">
        <v>3</v>
      </c>
      <c r="E6" s="58" t="s">
        <v>4</v>
      </c>
      <c r="F6" s="58" t="s">
        <v>5</v>
      </c>
      <c r="G6" s="58" t="s">
        <v>41</v>
      </c>
      <c r="H6" s="58" t="s">
        <v>6</v>
      </c>
      <c r="I6" s="58" t="s">
        <v>7</v>
      </c>
      <c r="J6" s="58" t="s">
        <v>8</v>
      </c>
    </row>
    <row r="7" spans="1:10" x14ac:dyDescent="0.25">
      <c r="A7" s="173" t="s">
        <v>17</v>
      </c>
      <c r="B7" s="92" t="s">
        <v>31</v>
      </c>
      <c r="C7" s="93">
        <v>40</v>
      </c>
      <c r="D7" s="94" t="s">
        <v>32</v>
      </c>
      <c r="E7" s="94">
        <v>100</v>
      </c>
      <c r="F7" s="94">
        <v>26.96</v>
      </c>
      <c r="G7" s="95">
        <v>138</v>
      </c>
      <c r="H7" s="95">
        <v>0.6</v>
      </c>
      <c r="I7" s="95">
        <v>2.58</v>
      </c>
      <c r="J7" s="95">
        <v>11.4</v>
      </c>
    </row>
    <row r="8" spans="1:10" ht="15.75" customHeight="1" x14ac:dyDescent="0.25">
      <c r="A8" s="41"/>
      <c r="B8" s="170" t="s">
        <v>25</v>
      </c>
      <c r="C8" s="131">
        <v>668</v>
      </c>
      <c r="D8" s="166" t="s">
        <v>46</v>
      </c>
      <c r="E8" s="160" t="s">
        <v>54</v>
      </c>
      <c r="F8" s="157">
        <v>52.47</v>
      </c>
      <c r="G8" s="157">
        <v>123.86</v>
      </c>
      <c r="H8" s="157">
        <v>4</v>
      </c>
      <c r="I8" s="157">
        <v>4.1399999999999997</v>
      </c>
      <c r="J8" s="157">
        <v>17.2</v>
      </c>
    </row>
    <row r="9" spans="1:10" ht="15.75" x14ac:dyDescent="0.25">
      <c r="A9" s="41"/>
      <c r="B9" s="170" t="s">
        <v>26</v>
      </c>
      <c r="C9" s="136" t="s">
        <v>48</v>
      </c>
      <c r="D9" s="165" t="s">
        <v>49</v>
      </c>
      <c r="E9" s="153" t="s">
        <v>54</v>
      </c>
      <c r="F9" s="32">
        <v>58.8</v>
      </c>
      <c r="G9" s="33">
        <v>242.28</v>
      </c>
      <c r="H9" s="34">
        <v>6.12</v>
      </c>
      <c r="I9" s="33">
        <v>9</v>
      </c>
      <c r="J9" s="33">
        <v>34.200000000000003</v>
      </c>
    </row>
    <row r="10" spans="1:10" x14ac:dyDescent="0.25">
      <c r="A10" s="41"/>
      <c r="B10" s="170" t="s">
        <v>21</v>
      </c>
      <c r="C10" s="136">
        <v>943</v>
      </c>
      <c r="D10" s="165" t="s">
        <v>13</v>
      </c>
      <c r="E10" s="26">
        <v>200</v>
      </c>
      <c r="F10" s="27">
        <v>4.3</v>
      </c>
      <c r="G10" s="27">
        <v>40</v>
      </c>
      <c r="H10" s="27">
        <v>0.53</v>
      </c>
      <c r="I10" s="27">
        <v>0</v>
      </c>
      <c r="J10" s="27">
        <v>9.4700000000000006</v>
      </c>
    </row>
    <row r="11" spans="1:10" ht="15.75" customHeight="1" x14ac:dyDescent="0.25">
      <c r="A11" s="16"/>
      <c r="B11" s="170" t="s">
        <v>22</v>
      </c>
      <c r="C11" s="131" t="s">
        <v>9</v>
      </c>
      <c r="D11" s="159" t="s">
        <v>12</v>
      </c>
      <c r="E11" s="20">
        <v>40</v>
      </c>
      <c r="F11" s="13">
        <v>5.14</v>
      </c>
      <c r="G11" s="2">
        <v>41.96</v>
      </c>
      <c r="H11" s="11">
        <v>2.2400000000000002</v>
      </c>
      <c r="I11" s="2">
        <v>0.44</v>
      </c>
      <c r="J11" s="2">
        <v>19.760000000000002</v>
      </c>
    </row>
    <row r="12" spans="1:10" x14ac:dyDescent="0.25">
      <c r="A12" s="41"/>
      <c r="B12" s="170"/>
      <c r="C12" s="131"/>
      <c r="D12" s="159"/>
      <c r="E12" s="26"/>
      <c r="F12" s="27"/>
      <c r="G12" s="27"/>
      <c r="H12" s="27"/>
      <c r="I12" s="27"/>
      <c r="J12" s="27"/>
    </row>
    <row r="13" spans="1:10" ht="15.75" thickBot="1" x14ac:dyDescent="0.3">
      <c r="A13" s="91"/>
      <c r="B13" s="48"/>
      <c r="C13" s="18"/>
      <c r="D13" s="69" t="s">
        <v>14</v>
      </c>
      <c r="E13" s="96"/>
      <c r="F13" s="97">
        <f>SUM(F7:F12)</f>
        <v>147.67000000000002</v>
      </c>
      <c r="G13" s="97">
        <f>SUM(G7:G12)</f>
        <v>586.1</v>
      </c>
      <c r="H13" s="98">
        <f>SUM(H7:H12)</f>
        <v>13.489999999999998</v>
      </c>
      <c r="I13" s="97">
        <f>SUM(I7:I12)</f>
        <v>16.16</v>
      </c>
      <c r="J13" s="97">
        <f>SUM(J7:J12)</f>
        <v>92.030000000000015</v>
      </c>
    </row>
    <row r="14" spans="1:10" x14ac:dyDescent="0.25">
      <c r="A14" s="81" t="s">
        <v>27</v>
      </c>
      <c r="B14" s="82"/>
      <c r="C14" s="83"/>
      <c r="D14" s="52"/>
      <c r="E14" s="12"/>
      <c r="F14" s="62"/>
      <c r="G14" s="11"/>
      <c r="H14" s="63"/>
      <c r="I14" s="28"/>
      <c r="J14" s="11"/>
    </row>
    <row r="15" spans="1:10" ht="17.25" customHeight="1" x14ac:dyDescent="0.25">
      <c r="A15" s="175" t="s">
        <v>17</v>
      </c>
      <c r="B15" s="170" t="s">
        <v>25</v>
      </c>
      <c r="C15" s="131">
        <v>668</v>
      </c>
      <c r="D15" s="166" t="s">
        <v>46</v>
      </c>
      <c r="E15" s="160" t="s">
        <v>47</v>
      </c>
      <c r="F15" s="157">
        <v>30.28</v>
      </c>
      <c r="G15" s="157">
        <v>62.18</v>
      </c>
      <c r="H15" s="157">
        <v>3.22</v>
      </c>
      <c r="I15" s="157">
        <v>3.57</v>
      </c>
      <c r="J15" s="157">
        <v>4.26</v>
      </c>
    </row>
    <row r="16" spans="1:10" ht="14.25" customHeight="1" x14ac:dyDescent="0.25">
      <c r="A16" s="175"/>
      <c r="B16" s="170" t="s">
        <v>26</v>
      </c>
      <c r="C16" s="136" t="s">
        <v>48</v>
      </c>
      <c r="D16" s="165" t="s">
        <v>49</v>
      </c>
      <c r="E16" s="168" t="s">
        <v>50</v>
      </c>
      <c r="F16" s="169">
        <v>29.4</v>
      </c>
      <c r="G16" s="169">
        <v>61.93</v>
      </c>
      <c r="H16" s="169">
        <v>2</v>
      </c>
      <c r="I16" s="169">
        <v>2.0699999999999998</v>
      </c>
      <c r="J16" s="169">
        <v>8.6</v>
      </c>
    </row>
    <row r="17" spans="1:10" x14ac:dyDescent="0.25">
      <c r="A17" s="175"/>
      <c r="B17" s="170" t="s">
        <v>21</v>
      </c>
      <c r="C17" s="136">
        <v>943</v>
      </c>
      <c r="D17" s="165" t="s">
        <v>13</v>
      </c>
      <c r="E17" s="168">
        <v>200</v>
      </c>
      <c r="F17" s="169">
        <v>4.3</v>
      </c>
      <c r="G17" s="169">
        <v>40</v>
      </c>
      <c r="H17" s="169">
        <v>0.53</v>
      </c>
      <c r="I17" s="169">
        <v>0</v>
      </c>
      <c r="J17" s="169">
        <v>9.4700000000000006</v>
      </c>
    </row>
    <row r="18" spans="1:10" x14ac:dyDescent="0.25">
      <c r="A18" s="175"/>
      <c r="B18" s="170" t="s">
        <v>22</v>
      </c>
      <c r="C18" s="131" t="s">
        <v>9</v>
      </c>
      <c r="D18" s="159" t="s">
        <v>12</v>
      </c>
      <c r="E18" s="160">
        <v>40</v>
      </c>
      <c r="F18" s="161">
        <v>5.14</v>
      </c>
      <c r="G18" s="157">
        <v>41.96</v>
      </c>
      <c r="H18" s="157">
        <v>2.2400000000000002</v>
      </c>
      <c r="I18" s="157">
        <v>0.44</v>
      </c>
      <c r="J18" s="157">
        <v>19.760000000000002</v>
      </c>
    </row>
    <row r="19" spans="1:10" x14ac:dyDescent="0.25">
      <c r="A19" s="175"/>
      <c r="B19" s="170"/>
      <c r="C19" s="131"/>
      <c r="D19" s="159"/>
      <c r="E19" s="160"/>
      <c r="F19" s="157"/>
      <c r="G19" s="157"/>
      <c r="H19" s="157"/>
      <c r="I19" s="157"/>
      <c r="J19" s="157"/>
    </row>
    <row r="20" spans="1:10" ht="15.75" thickBot="1" x14ac:dyDescent="0.3">
      <c r="A20" s="178"/>
      <c r="B20" s="152"/>
      <c r="C20" s="72"/>
      <c r="D20" s="164" t="s">
        <v>14</v>
      </c>
      <c r="E20" s="147"/>
      <c r="F20" s="148">
        <f>SUM(F15:F19)</f>
        <v>69.11999999999999</v>
      </c>
      <c r="G20" s="148">
        <f>SUM(G15:G19)</f>
        <v>206.07000000000002</v>
      </c>
      <c r="H20" s="148">
        <f>SUM(H15:H19)</f>
        <v>7.9900000000000011</v>
      </c>
      <c r="I20" s="148">
        <f>SUM(I15:I19)</f>
        <v>6.08</v>
      </c>
      <c r="J20" s="148">
        <f>SUM(J15:J19)</f>
        <v>42.09</v>
      </c>
    </row>
    <row r="21" spans="1:10" x14ac:dyDescent="0.25">
      <c r="A21" s="84" t="s">
        <v>28</v>
      </c>
      <c r="B21" s="77"/>
      <c r="C21" s="78"/>
      <c r="D21" s="86"/>
      <c r="E21" s="87"/>
      <c r="F21" s="88"/>
      <c r="G21" s="88"/>
      <c r="H21" s="89"/>
      <c r="I21" s="89"/>
      <c r="J21" s="89"/>
    </row>
    <row r="22" spans="1:10" x14ac:dyDescent="0.25">
      <c r="A22" s="41" t="s">
        <v>17</v>
      </c>
      <c r="B22" s="102" t="s">
        <v>31</v>
      </c>
      <c r="C22" s="99">
        <v>40</v>
      </c>
      <c r="D22" s="100" t="s">
        <v>32</v>
      </c>
      <c r="E22" s="100">
        <v>100</v>
      </c>
      <c r="F22" s="100">
        <v>26.96</v>
      </c>
      <c r="G22" s="101">
        <v>138</v>
      </c>
      <c r="H22" s="101">
        <v>0.6</v>
      </c>
      <c r="I22" s="101">
        <v>2.58</v>
      </c>
      <c r="J22" s="101">
        <v>11.4</v>
      </c>
    </row>
    <row r="23" spans="1:10" ht="17.25" customHeight="1" x14ac:dyDescent="0.25">
      <c r="A23" s="41"/>
      <c r="B23" s="170" t="s">
        <v>25</v>
      </c>
      <c r="C23" s="131">
        <v>668</v>
      </c>
      <c r="D23" s="166" t="s">
        <v>46</v>
      </c>
      <c r="E23" s="26" t="s">
        <v>55</v>
      </c>
      <c r="F23" s="27">
        <f>F8-F15</f>
        <v>22.189999999999998</v>
      </c>
      <c r="G23" s="169">
        <f t="shared" ref="G23:J23" si="0">G8-G15</f>
        <v>61.68</v>
      </c>
      <c r="H23" s="169">
        <f t="shared" si="0"/>
        <v>0.7799999999999998</v>
      </c>
      <c r="I23" s="169">
        <f t="shared" si="0"/>
        <v>0.56999999999999984</v>
      </c>
      <c r="J23" s="169">
        <f t="shared" si="0"/>
        <v>12.94</v>
      </c>
    </row>
    <row r="24" spans="1:10" ht="18" customHeight="1" x14ac:dyDescent="0.25">
      <c r="A24" s="16"/>
      <c r="B24" s="170" t="s">
        <v>26</v>
      </c>
      <c r="C24" s="136" t="s">
        <v>48</v>
      </c>
      <c r="D24" s="165" t="s">
        <v>49</v>
      </c>
      <c r="E24" s="168" t="s">
        <v>50</v>
      </c>
      <c r="F24" s="169">
        <v>29.4</v>
      </c>
      <c r="G24" s="169">
        <v>61.93</v>
      </c>
      <c r="H24" s="169">
        <v>2</v>
      </c>
      <c r="I24" s="169">
        <v>2.0699999999999998</v>
      </c>
      <c r="J24" s="169">
        <v>8.6</v>
      </c>
    </row>
    <row r="25" spans="1:10" x14ac:dyDescent="0.25">
      <c r="A25" s="16"/>
      <c r="B25" s="40" t="s">
        <v>21</v>
      </c>
      <c r="C25" s="136">
        <v>943</v>
      </c>
      <c r="D25" s="165" t="s">
        <v>13</v>
      </c>
      <c r="E25" s="7">
        <v>200</v>
      </c>
      <c r="F25" s="13"/>
      <c r="G25" s="1"/>
      <c r="H25" s="1"/>
      <c r="I25" s="1"/>
      <c r="J25" s="1"/>
    </row>
    <row r="26" spans="1:10" x14ac:dyDescent="0.25">
      <c r="A26" s="16"/>
      <c r="B26" s="40" t="s">
        <v>22</v>
      </c>
      <c r="C26" s="131" t="s">
        <v>9</v>
      </c>
      <c r="D26" s="159" t="s">
        <v>12</v>
      </c>
      <c r="E26" s="127">
        <v>40</v>
      </c>
      <c r="F26" s="161"/>
      <c r="G26" s="158"/>
      <c r="H26" s="157"/>
      <c r="I26" s="157"/>
      <c r="J26" s="157"/>
    </row>
    <row r="27" spans="1:10" ht="16.5" customHeight="1" x14ac:dyDescent="0.25">
      <c r="A27" s="16"/>
      <c r="B27" s="47"/>
      <c r="C27" s="39"/>
      <c r="D27" s="6"/>
      <c r="E27" s="7"/>
      <c r="F27" s="13"/>
      <c r="G27" s="1"/>
      <c r="H27" s="1"/>
      <c r="I27" s="1"/>
      <c r="J27" s="1"/>
    </row>
    <row r="28" spans="1:10" ht="15.75" thickBot="1" x14ac:dyDescent="0.3">
      <c r="A28" s="49"/>
      <c r="B28" s="48"/>
      <c r="C28" s="18"/>
      <c r="D28" s="69" t="s">
        <v>14</v>
      </c>
      <c r="E28" s="73"/>
      <c r="F28" s="74">
        <f>SUM(F22:F27)</f>
        <v>78.55</v>
      </c>
      <c r="G28" s="74">
        <f>SUM(G22:G27)</f>
        <v>261.61</v>
      </c>
      <c r="H28" s="74">
        <f>SUM(H22:H27)</f>
        <v>3.38</v>
      </c>
      <c r="I28" s="74">
        <f>SUM(I22:I27)</f>
        <v>5.22</v>
      </c>
      <c r="J28" s="74">
        <f>SUM(J22:J27)</f>
        <v>32.94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 завтрак на сайт</vt:lpstr>
      <vt:lpstr>основное меню</vt:lpstr>
      <vt:lpstr>1-4 кл обед на сайт</vt:lpstr>
      <vt:lpstr>5-9 кл на сайт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2022-03-22T13:53:14Z</cp:lastPrinted>
  <dcterms:created xsi:type="dcterms:W3CDTF">2015-06-05T18:19:34Z</dcterms:created>
  <dcterms:modified xsi:type="dcterms:W3CDTF">2022-05-24T09:37:48Z</dcterms:modified>
</cp:coreProperties>
</file>