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2" l="1"/>
  <c r="H25" i="12"/>
  <c r="I25" i="12"/>
  <c r="J25" i="12"/>
  <c r="G23" i="12"/>
  <c r="H23" i="12"/>
  <c r="I23" i="12"/>
  <c r="J23" i="12"/>
  <c r="G22" i="12"/>
  <c r="H22" i="12"/>
  <c r="I22" i="12"/>
  <c r="J22" i="12"/>
  <c r="F25" i="12"/>
  <c r="F23" i="12"/>
  <c r="F22" i="12"/>
  <c r="J20" i="12"/>
  <c r="I20" i="12"/>
  <c r="H20" i="12"/>
  <c r="G20" i="12"/>
  <c r="F20" i="12"/>
  <c r="G29" i="11"/>
  <c r="H29" i="11"/>
  <c r="I29" i="11"/>
  <c r="J29" i="11"/>
  <c r="G26" i="11"/>
  <c r="H26" i="11"/>
  <c r="I26" i="11"/>
  <c r="J26" i="11"/>
  <c r="F29" i="11"/>
  <c r="F26" i="11"/>
  <c r="J22" i="11"/>
  <c r="I22" i="11"/>
  <c r="H22" i="11"/>
  <c r="G22" i="11"/>
  <c r="F22" i="11"/>
  <c r="H23" i="10"/>
  <c r="I23" i="10"/>
  <c r="J23" i="10"/>
  <c r="J28" i="10" s="1"/>
  <c r="G23" i="10"/>
  <c r="G28" i="10" s="1"/>
  <c r="I28" i="10"/>
  <c r="H28" i="10"/>
  <c r="F28" i="10"/>
  <c r="J20" i="10"/>
  <c r="I20" i="10"/>
  <c r="H20" i="10"/>
  <c r="G20" i="10"/>
  <c r="F20" i="10"/>
  <c r="J27" i="6"/>
  <c r="I27" i="6"/>
  <c r="H27" i="6"/>
  <c r="G27" i="6"/>
  <c r="F27" i="6"/>
  <c r="F12" i="12" l="1"/>
  <c r="H12" i="12" l="1"/>
  <c r="I12" i="12"/>
  <c r="J12" i="12"/>
  <c r="G12" i="12"/>
  <c r="J13" i="11"/>
  <c r="F12" i="10"/>
  <c r="G12" i="10"/>
  <c r="H12" i="10"/>
  <c r="I12" i="10"/>
  <c r="J12" i="10"/>
  <c r="G12" i="6"/>
  <c r="F12" i="6"/>
  <c r="H20" i="6"/>
  <c r="G20" i="6"/>
  <c r="F20" i="6"/>
  <c r="J27" i="12" l="1"/>
  <c r="I27" i="12"/>
  <c r="H27" i="12"/>
  <c r="G27" i="12"/>
  <c r="F27" i="12"/>
  <c r="J31" i="11"/>
  <c r="I31" i="11"/>
  <c r="H31" i="11"/>
  <c r="G31" i="11"/>
  <c r="F31" i="11"/>
  <c r="F13" i="11"/>
  <c r="J12" i="6"/>
  <c r="I12" i="6"/>
  <c r="H12" i="6"/>
  <c r="J20" i="6"/>
  <c r="I20" i="6"/>
  <c r="G13" i="11" l="1"/>
  <c r="I13" i="11" l="1"/>
  <c r="H13" i="11"/>
</calcChain>
</file>

<file path=xl/sharedStrings.xml><?xml version="1.0" encoding="utf-8"?>
<sst xmlns="http://schemas.openxmlformats.org/spreadsheetml/2006/main" count="231" uniqueCount="47">
  <si>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</si>
  <si>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</si>
  <si>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</si>
  <si>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</si>
  <si>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</si>
  <si>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</si>
  <si>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</si>
  <si>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</si>
  <si>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</si>
  <si>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1 блюдо</t>
  </si>
  <si>
    <t>2 блюдо</t>
  </si>
  <si>
    <t>ПР</t>
  </si>
  <si>
    <t>Хлеб пшеничный</t>
  </si>
  <si>
    <t>Хлеб ржано-пшеничный</t>
  </si>
  <si>
    <t>1-4 кл.</t>
  </si>
  <si>
    <t>5-9 кл</t>
  </si>
  <si>
    <t>Итого:</t>
  </si>
  <si>
    <t>1-4 кл</t>
  </si>
  <si>
    <t>Гор. напиток</t>
  </si>
  <si>
    <t>Хлеб</t>
  </si>
  <si>
    <t>Гарнир</t>
  </si>
  <si>
    <t>Чай с сахаром</t>
  </si>
  <si>
    <t>В том числе за счет бюджета:</t>
  </si>
  <si>
    <t>В том числе за счет родит.платы:</t>
  </si>
  <si>
    <t>Каллорийность</t>
  </si>
  <si>
    <t>УТВЕРЖДАЮ</t>
  </si>
  <si>
    <t>СОГЛАСОВАНО</t>
  </si>
  <si>
    <t>Директор МКОУ "Коткозерская СОШ"</t>
  </si>
  <si>
    <t>_____________ Чупукова М.Н.</t>
  </si>
  <si>
    <t>______________ Жих.С.А.</t>
  </si>
  <si>
    <t>Пищеблок Коткозерской школьной столовой</t>
  </si>
  <si>
    <t>День №5</t>
  </si>
  <si>
    <t>Директор ООО "Школьник"</t>
  </si>
  <si>
    <t>Макар.изд отварные</t>
  </si>
  <si>
    <t>Каша</t>
  </si>
  <si>
    <t>27.05.2022г.</t>
  </si>
  <si>
    <t>Каша ячневая с маслом</t>
  </si>
  <si>
    <t>Гастрономия</t>
  </si>
  <si>
    <t>Масло порционное</t>
  </si>
  <si>
    <t>Кофейный напиток с молоком</t>
  </si>
  <si>
    <t>150/5</t>
  </si>
  <si>
    <t>Суп  гороховый</t>
  </si>
  <si>
    <t>Птица,тушенная в соусе с овощами</t>
  </si>
  <si>
    <t>40/50</t>
  </si>
  <si>
    <t>200/5</t>
  </si>
  <si>
    <t>80/50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</si>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</sst>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7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2" xfId="0" applyFont="1" applyBorder="1"/>
    <xf numFmtId="0" fontId="2" fillId="0" borderId="2" xfId="0" applyFont="1" applyFill="1" applyBorder="1" applyProtection="1">
      <protection locked="0"/>
    </xf>
    <xf numFmtId="0" fontId="2" fillId="0" borderId="9" xfId="0" applyFont="1" applyBorder="1"/>
    <xf numFmtId="0" fontId="2" fillId="0" borderId="10" xfId="0" applyFont="1" applyBorder="1"/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/>
    <xf numFmtId="0" fontId="2" fillId="0" borderId="8" xfId="0" applyFont="1" applyBorder="1"/>
    <xf numFmtId="0" fontId="2" fillId="0" borderId="16" xfId="0" applyFont="1" applyBorder="1"/>
    <xf numFmtId="0" fontId="2" fillId="0" borderId="17" xfId="0" applyFont="1" applyFill="1" applyBorder="1" applyProtection="1">
      <protection locked="0"/>
    </xf>
    <xf numFmtId="0" fontId="0" fillId="0" borderId="18" xfId="0" applyBorder="1"/>
    <xf numFmtId="0" fontId="6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8" fillId="0" borderId="18" xfId="0" applyFont="1" applyBorder="1"/>
    <xf numFmtId="0" fontId="6" fillId="0" borderId="0" xfId="0" applyFont="1" applyBorder="1"/>
    <xf numFmtId="0" fontId="4" fillId="0" borderId="0" xfId="0" applyFont="1" applyBorder="1"/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0" xfId="0" applyFont="1" applyBorder="1"/>
    <xf numFmtId="0" fontId="4" fillId="0" borderId="5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2" fontId="11" fillId="0" borderId="3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>
      <alignment horizontal="center"/>
    </xf>
    <xf numFmtId="2" fontId="10" fillId="0" borderId="2" xfId="0" applyNumberFormat="1" applyFont="1" applyFill="1" applyBorder="1" applyAlignment="1" applyProtection="1">
      <alignment horizontal="center"/>
      <protection locked="0"/>
    </xf>
    <xf numFmtId="2" fontId="10" fillId="0" borderId="1" xfId="0" applyNumberFormat="1" applyFont="1" applyFill="1" applyBorder="1" applyAlignment="1">
      <alignment horizontal="center" wrapText="1"/>
    </xf>
    <xf numFmtId="2" fontId="11" fillId="0" borderId="6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2" fontId="2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>
      <alignment horizontal="center"/>
    </xf>
    <xf numFmtId="0" fontId="6" fillId="0" borderId="18" xfId="0" applyFont="1" applyBorder="1"/>
    <xf numFmtId="0" fontId="0" fillId="0" borderId="18" xfId="0" applyFont="1" applyBorder="1"/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9" fillId="2" borderId="1" xfId="0" applyFont="1" applyFill="1" applyBorder="1" applyAlignment="1" applyProtection="1">
      <alignment wrapText="1"/>
      <protection locked="0"/>
    </xf>
    <xf numFmtId="1" fontId="9" fillId="0" borderId="1" xfId="0" applyNumberFormat="1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9" fillId="2" borderId="11" xfId="0" applyFont="1" applyFill="1" applyBorder="1" applyAlignment="1" applyProtection="1">
      <alignment wrapText="1"/>
      <protection locked="0"/>
    </xf>
    <xf numFmtId="1" fontId="9" fillId="0" borderId="11" xfId="0" applyNumberFormat="1" applyFont="1" applyFill="1" applyBorder="1" applyProtection="1">
      <protection locked="0"/>
    </xf>
    <xf numFmtId="2" fontId="9" fillId="0" borderId="11" xfId="0" applyNumberFormat="1" applyFont="1" applyFill="1" applyBorder="1" applyAlignment="1" applyProtection="1">
      <alignment horizontal="center"/>
      <protection locked="0"/>
    </xf>
    <xf numFmtId="0" fontId="12" fillId="0" borderId="18" xfId="0" applyFont="1" applyBorder="1"/>
    <xf numFmtId="0" fontId="13" fillId="0" borderId="18" xfId="0" applyFont="1" applyBorder="1"/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6" fillId="0" borderId="20" xfId="0" applyFont="1" applyBorder="1"/>
    <xf numFmtId="0" fontId="0" fillId="0" borderId="20" xfId="0" applyFont="1" applyBorder="1"/>
    <xf numFmtId="2" fontId="4" fillId="0" borderId="1" xfId="0" applyNumberFormat="1" applyFont="1" applyFill="1" applyBorder="1" applyAlignment="1">
      <alignment horizontal="center"/>
    </xf>
    <xf numFmtId="0" fontId="5" fillId="0" borderId="5" xfId="0" applyFont="1" applyFill="1" applyBorder="1"/>
    <xf numFmtId="2" fontId="4" fillId="0" borderId="5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2" fontId="11" fillId="0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2" fillId="0" borderId="18" xfId="0" applyFont="1" applyBorder="1"/>
    <xf numFmtId="0" fontId="1" fillId="0" borderId="18" xfId="0" applyFont="1" applyFill="1" applyBorder="1" applyAlignment="1">
      <alignment horizontal="right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N20" sqref="N20"/>
    </sheetView>
  </sheetViews>
  <sheetFormatPr defaultColWidth="8.85546875" defaultRowHeight="15" x14ac:dyDescent="0.25"/>
  <cols>
    <col min="1" max="1" width="15" style="3" customWidth="1"/>
    <col min="2" max="2" width="14.140625" style="3" customWidth="1"/>
    <col min="3" max="3" width="8" style="3" customWidth="1"/>
    <col min="4" max="4" width="33.42578125" style="3" customWidth="1"/>
    <col min="5" max="5" width="10.140625" style="3" customWidth="1"/>
    <col min="6" max="6" width="8.85546875" style="3"/>
    <col min="7" max="7" width="16.28515625" style="3" customWidth="1"/>
    <col min="8" max="8" width="7.7109375" style="3" customWidth="1"/>
    <col min="9" max="9" width="7.85546875" style="3" customWidth="1"/>
    <col min="10" max="10" width="11.42578125" style="3" customWidth="1"/>
    <col min="11" max="16384" width="8.85546875" style="3"/>
  </cols>
  <sheetData>
    <row r="1" spans="1:10" x14ac:dyDescent="0.25">
      <c r="A1" s="3" t="s">
        <v>25</v>
      </c>
      <c r="H1" s="132" t="s">
        <v>26</v>
      </c>
      <c r="I1" s="132"/>
      <c r="J1" s="132"/>
    </row>
    <row r="2" spans="1:10" x14ac:dyDescent="0.25">
      <c r="A2" s="3" t="s">
        <v>32</v>
      </c>
      <c r="G2" s="132" t="s">
        <v>27</v>
      </c>
      <c r="H2" s="132"/>
      <c r="I2" s="132"/>
      <c r="J2" s="132"/>
    </row>
    <row r="3" spans="1:10" x14ac:dyDescent="0.25">
      <c r="A3" s="3" t="s">
        <v>29</v>
      </c>
      <c r="G3" s="132" t="s">
        <v>28</v>
      </c>
      <c r="H3" s="132"/>
      <c r="I3" s="132"/>
      <c r="J3" s="132"/>
    </row>
    <row r="4" spans="1:10" x14ac:dyDescent="0.25">
      <c r="A4" s="133" t="s">
        <v>30</v>
      </c>
      <c r="B4" s="133"/>
      <c r="C4" s="133"/>
      <c r="D4" s="133"/>
      <c r="E4" s="131" t="s">
        <v>31</v>
      </c>
      <c r="F4" s="131"/>
      <c r="G4" s="134" t="s">
        <v>35</v>
      </c>
      <c r="H4" s="134"/>
      <c r="I4" s="134"/>
      <c r="J4" s="134"/>
    </row>
    <row r="5" spans="1:10" ht="15.75" customHeight="1" x14ac:dyDescent="0.25">
      <c r="F5" s="62"/>
    </row>
    <row r="6" spans="1:10" ht="18.75" customHeight="1" thickBot="1" x14ac:dyDescent="0.3">
      <c r="A6" s="63" t="s">
        <v>0</v>
      </c>
      <c r="B6" s="63" t="s">
        <v>1</v>
      </c>
      <c r="C6" s="63" t="s">
        <v>2</v>
      </c>
      <c r="D6" s="63" t="s">
        <v>3</v>
      </c>
      <c r="E6" s="63" t="s">
        <v>4</v>
      </c>
      <c r="F6" s="63" t="s">
        <v>5</v>
      </c>
      <c r="G6" s="63" t="s">
        <v>24</v>
      </c>
      <c r="H6" s="63" t="s">
        <v>6</v>
      </c>
      <c r="I6" s="63" t="s">
        <v>7</v>
      </c>
      <c r="J6" s="63" t="s">
        <v>8</v>
      </c>
    </row>
    <row r="7" spans="1:10" x14ac:dyDescent="0.25">
      <c r="A7" s="59" t="s">
        <v>17</v>
      </c>
      <c r="B7" s="18" t="s">
        <v>34</v>
      </c>
      <c r="C7" s="5">
        <v>384</v>
      </c>
      <c r="D7" s="4" t="s">
        <v>36</v>
      </c>
      <c r="E7" s="15" t="s">
        <v>40</v>
      </c>
      <c r="F7" s="45">
        <v>24.68</v>
      </c>
      <c r="G7" s="45">
        <v>180</v>
      </c>
      <c r="H7" s="45">
        <v>5.48</v>
      </c>
      <c r="I7" s="45">
        <v>5.63</v>
      </c>
      <c r="J7" s="45">
        <v>26.78</v>
      </c>
    </row>
    <row r="8" spans="1:10" x14ac:dyDescent="0.25">
      <c r="A8" s="59"/>
      <c r="B8" s="18" t="s">
        <v>37</v>
      </c>
      <c r="C8" s="5">
        <v>96</v>
      </c>
      <c r="D8" s="4" t="s">
        <v>38</v>
      </c>
      <c r="E8" s="15">
        <v>10</v>
      </c>
      <c r="F8" s="45">
        <v>15.17</v>
      </c>
      <c r="G8" s="45">
        <v>77</v>
      </c>
      <c r="H8" s="45">
        <v>0.01</v>
      </c>
      <c r="I8" s="45">
        <v>8.3000000000000007</v>
      </c>
      <c r="J8" s="45">
        <v>0.06</v>
      </c>
    </row>
    <row r="9" spans="1:10" x14ac:dyDescent="0.25">
      <c r="A9" s="59"/>
      <c r="B9" s="17" t="s">
        <v>18</v>
      </c>
      <c r="C9" s="14">
        <v>1024</v>
      </c>
      <c r="D9" s="11" t="s">
        <v>39</v>
      </c>
      <c r="E9" s="12">
        <v>200</v>
      </c>
      <c r="F9" s="46">
        <v>21.53</v>
      </c>
      <c r="G9" s="46">
        <v>123.3</v>
      </c>
      <c r="H9" s="46">
        <v>4.2</v>
      </c>
      <c r="I9" s="46">
        <v>3.4</v>
      </c>
      <c r="J9" s="46">
        <v>18.8</v>
      </c>
    </row>
    <row r="10" spans="1:10" ht="18" customHeight="1" x14ac:dyDescent="0.25">
      <c r="A10" s="59"/>
      <c r="B10" s="17" t="s">
        <v>19</v>
      </c>
      <c r="C10" s="81" t="s">
        <v>11</v>
      </c>
      <c r="D10" s="82" t="s">
        <v>12</v>
      </c>
      <c r="E10" s="83">
        <v>40</v>
      </c>
      <c r="F10" s="84">
        <v>9</v>
      </c>
      <c r="G10" s="44">
        <v>93.53</v>
      </c>
      <c r="H10" s="50">
        <v>3.16</v>
      </c>
      <c r="I10" s="44">
        <v>0.4</v>
      </c>
      <c r="J10" s="44">
        <v>19.32</v>
      </c>
    </row>
    <row r="11" spans="1:10" x14ac:dyDescent="0.25">
      <c r="A11" s="59"/>
      <c r="B11" s="33"/>
      <c r="C11" s="5"/>
      <c r="D11" s="11"/>
      <c r="E11" s="12"/>
      <c r="F11" s="44"/>
      <c r="G11" s="45"/>
      <c r="H11" s="46"/>
      <c r="I11" s="46"/>
      <c r="J11" s="46"/>
    </row>
    <row r="12" spans="1:10" x14ac:dyDescent="0.25">
      <c r="A12" s="59"/>
      <c r="B12" s="18"/>
      <c r="C12" s="5"/>
      <c r="D12" s="85" t="s">
        <v>16</v>
      </c>
      <c r="E12" s="85"/>
      <c r="F12" s="54">
        <f>SUM(F7:F11)</f>
        <v>70.38</v>
      </c>
      <c r="G12" s="55">
        <f>SUM(G7:G11)</f>
        <v>473.83000000000004</v>
      </c>
      <c r="H12" s="55">
        <f>SUM(H7:H11)</f>
        <v>12.850000000000001</v>
      </c>
      <c r="I12" s="55">
        <f>SUM(I7:I11)</f>
        <v>17.729999999999997</v>
      </c>
      <c r="J12" s="55">
        <f>SUM(J7:J11)</f>
        <v>64.960000000000008</v>
      </c>
    </row>
    <row r="13" spans="1:10" ht="15.75" thickBot="1" x14ac:dyDescent="0.3">
      <c r="A13" s="60"/>
      <c r="B13" s="34"/>
      <c r="C13" s="26"/>
      <c r="D13" s="27"/>
      <c r="E13" s="28"/>
      <c r="F13" s="87"/>
      <c r="G13" s="88"/>
      <c r="H13" s="47"/>
      <c r="I13" s="88"/>
      <c r="J13" s="88"/>
    </row>
    <row r="14" spans="1:10" x14ac:dyDescent="0.25">
      <c r="A14" s="59"/>
      <c r="B14" s="17" t="s">
        <v>9</v>
      </c>
      <c r="C14" s="1">
        <v>219</v>
      </c>
      <c r="D14" s="86" t="s">
        <v>41</v>
      </c>
      <c r="E14" s="13">
        <v>200</v>
      </c>
      <c r="F14" s="44">
        <v>18.71</v>
      </c>
      <c r="G14" s="48">
        <v>135.82</v>
      </c>
      <c r="H14" s="49">
        <v>7.14</v>
      </c>
      <c r="I14" s="46">
        <v>3.72</v>
      </c>
      <c r="J14" s="46">
        <v>18.48</v>
      </c>
    </row>
    <row r="15" spans="1:10" ht="15.75" customHeight="1" x14ac:dyDescent="0.25">
      <c r="A15" s="59" t="s">
        <v>14</v>
      </c>
      <c r="B15" s="17" t="s">
        <v>10</v>
      </c>
      <c r="C15" s="24">
        <v>709</v>
      </c>
      <c r="D15" s="6" t="s">
        <v>42</v>
      </c>
      <c r="E15" s="7" t="s">
        <v>43</v>
      </c>
      <c r="F15" s="44">
        <v>47.74</v>
      </c>
      <c r="G15" s="50">
        <v>118.6</v>
      </c>
      <c r="H15" s="46">
        <v>4.4800000000000004</v>
      </c>
      <c r="I15" s="46">
        <v>6.8</v>
      </c>
      <c r="J15" s="46">
        <v>6.75</v>
      </c>
    </row>
    <row r="16" spans="1:10" ht="16.5" customHeight="1" x14ac:dyDescent="0.25">
      <c r="A16" s="59"/>
      <c r="B16" s="17" t="s">
        <v>20</v>
      </c>
      <c r="C16" s="14">
        <v>516</v>
      </c>
      <c r="D16" s="6" t="s">
        <v>33</v>
      </c>
      <c r="E16" s="7">
        <v>150</v>
      </c>
      <c r="F16" s="51">
        <v>15.43</v>
      </c>
      <c r="G16" s="50">
        <v>201.9</v>
      </c>
      <c r="H16" s="52">
        <v>5.0999999999999996</v>
      </c>
      <c r="I16" s="53">
        <v>7.5</v>
      </c>
      <c r="J16" s="50">
        <v>28.5</v>
      </c>
    </row>
    <row r="17" spans="1:10" ht="18" customHeight="1" x14ac:dyDescent="0.25">
      <c r="A17" s="59"/>
      <c r="B17" s="17" t="s">
        <v>18</v>
      </c>
      <c r="C17" s="14">
        <v>685</v>
      </c>
      <c r="D17" s="11" t="s">
        <v>21</v>
      </c>
      <c r="E17" s="12">
        <v>200</v>
      </c>
      <c r="F17" s="46">
        <v>4.3</v>
      </c>
      <c r="G17" s="46">
        <v>40</v>
      </c>
      <c r="H17" s="46">
        <v>0.53</v>
      </c>
      <c r="I17" s="46">
        <v>0</v>
      </c>
      <c r="J17" s="46">
        <v>9.4700000000000006</v>
      </c>
    </row>
    <row r="18" spans="1:10" ht="17.25" customHeight="1" x14ac:dyDescent="0.25">
      <c r="A18" s="59"/>
      <c r="B18" s="17" t="s">
        <v>19</v>
      </c>
      <c r="C18" s="25" t="s">
        <v>11</v>
      </c>
      <c r="D18" s="4" t="s">
        <v>13</v>
      </c>
      <c r="E18" s="15">
        <v>35</v>
      </c>
      <c r="F18" s="45">
        <v>4.45</v>
      </c>
      <c r="G18" s="45">
        <v>36.72</v>
      </c>
      <c r="H18" s="45">
        <v>1.96</v>
      </c>
      <c r="I18" s="45">
        <v>0.38500000000000001</v>
      </c>
      <c r="J18" s="45">
        <v>17.29</v>
      </c>
    </row>
    <row r="19" spans="1:10" x14ac:dyDescent="0.25">
      <c r="A19" s="59"/>
      <c r="B19" s="17"/>
      <c r="C19" s="1"/>
      <c r="D19" s="86"/>
      <c r="E19" s="13"/>
      <c r="F19" s="44"/>
      <c r="G19" s="48"/>
      <c r="H19" s="49"/>
      <c r="I19" s="46"/>
      <c r="J19" s="46"/>
    </row>
    <row r="20" spans="1:10" x14ac:dyDescent="0.25">
      <c r="A20" s="59"/>
      <c r="B20" s="36"/>
      <c r="C20" s="5"/>
      <c r="D20" s="8" t="s">
        <v>16</v>
      </c>
      <c r="E20" s="9"/>
      <c r="F20" s="54">
        <f>SUM(F14:F19)</f>
        <v>90.63</v>
      </c>
      <c r="G20" s="55">
        <f>SUM(G14:G19)</f>
        <v>533.04</v>
      </c>
      <c r="H20" s="55">
        <f>SUM(H14:H19)</f>
        <v>19.21</v>
      </c>
      <c r="I20" s="55">
        <f>SUM(I14:I19)</f>
        <v>18.405000000000001</v>
      </c>
      <c r="J20" s="55">
        <f>SUM(J14:J19)</f>
        <v>80.490000000000009</v>
      </c>
    </row>
    <row r="21" spans="1:10" ht="15.75" thickBot="1" x14ac:dyDescent="0.3">
      <c r="A21" s="60"/>
      <c r="B21" s="34"/>
      <c r="C21" s="21"/>
      <c r="D21" s="22"/>
      <c r="E21" s="23"/>
      <c r="F21" s="47"/>
      <c r="G21" s="47"/>
      <c r="H21" s="47"/>
      <c r="I21" s="47"/>
      <c r="J21" s="47"/>
    </row>
    <row r="22" spans="1:10" ht="17.25" customHeight="1" x14ac:dyDescent="0.25">
      <c r="A22" s="59"/>
      <c r="B22" s="17" t="s">
        <v>10</v>
      </c>
      <c r="C22" s="24">
        <v>709</v>
      </c>
      <c r="D22" s="6" t="s">
        <v>42</v>
      </c>
      <c r="E22" s="7" t="s">
        <v>43</v>
      </c>
      <c r="F22" s="44">
        <v>47.74</v>
      </c>
      <c r="G22" s="50">
        <v>118.6</v>
      </c>
      <c r="H22" s="46">
        <v>4.4800000000000004</v>
      </c>
      <c r="I22" s="46">
        <v>6.8</v>
      </c>
      <c r="J22" s="46">
        <v>6.75</v>
      </c>
    </row>
    <row r="23" spans="1:10" x14ac:dyDescent="0.25">
      <c r="A23" s="59" t="s">
        <v>15</v>
      </c>
      <c r="B23" s="17" t="s">
        <v>20</v>
      </c>
      <c r="C23" s="14">
        <v>516</v>
      </c>
      <c r="D23" s="6" t="s">
        <v>33</v>
      </c>
      <c r="E23" s="7">
        <v>150</v>
      </c>
      <c r="F23" s="51">
        <v>15.43</v>
      </c>
      <c r="G23" s="50">
        <v>201.9</v>
      </c>
      <c r="H23" s="52">
        <v>5.0999999999999996</v>
      </c>
      <c r="I23" s="53">
        <v>7.5</v>
      </c>
      <c r="J23" s="50">
        <v>28.5</v>
      </c>
    </row>
    <row r="24" spans="1:10" x14ac:dyDescent="0.25">
      <c r="A24" s="59"/>
      <c r="B24" s="17" t="s">
        <v>18</v>
      </c>
      <c r="C24" s="14">
        <v>685</v>
      </c>
      <c r="D24" s="11" t="s">
        <v>21</v>
      </c>
      <c r="E24" s="12">
        <v>200</v>
      </c>
      <c r="F24" s="46">
        <v>4.3</v>
      </c>
      <c r="G24" s="46">
        <v>40</v>
      </c>
      <c r="H24" s="46">
        <v>0.53</v>
      </c>
      <c r="I24" s="46">
        <v>0</v>
      </c>
      <c r="J24" s="46">
        <v>9.4700000000000006</v>
      </c>
    </row>
    <row r="25" spans="1:10" x14ac:dyDescent="0.25">
      <c r="A25" s="59"/>
      <c r="B25" s="17" t="s">
        <v>19</v>
      </c>
      <c r="C25" s="25" t="s">
        <v>11</v>
      </c>
      <c r="D25" s="4" t="s">
        <v>13</v>
      </c>
      <c r="E25" s="15">
        <v>20</v>
      </c>
      <c r="F25" s="45">
        <v>3.02</v>
      </c>
      <c r="G25" s="45">
        <v>20.88</v>
      </c>
      <c r="H25" s="45">
        <v>1.1200000000000001</v>
      </c>
      <c r="I25" s="45">
        <v>0.22</v>
      </c>
      <c r="J25" s="45">
        <v>9.8800000000000008</v>
      </c>
    </row>
    <row r="26" spans="1:10" x14ac:dyDescent="0.25">
      <c r="A26" s="59"/>
      <c r="B26" s="17"/>
      <c r="C26" s="1"/>
      <c r="D26" s="86"/>
      <c r="E26" s="13"/>
      <c r="F26" s="44"/>
      <c r="G26" s="48"/>
      <c r="H26" s="49"/>
      <c r="I26" s="46"/>
      <c r="J26" s="46"/>
    </row>
    <row r="27" spans="1:10" x14ac:dyDescent="0.25">
      <c r="A27" s="59"/>
      <c r="B27" s="36"/>
      <c r="C27" s="5"/>
      <c r="D27" s="8" t="s">
        <v>16</v>
      </c>
      <c r="E27" s="9"/>
      <c r="F27" s="54">
        <f>SUM(F21:F26)</f>
        <v>70.489999999999995</v>
      </c>
      <c r="G27" s="55">
        <f>SUM(G21:G26)</f>
        <v>381.38</v>
      </c>
      <c r="H27" s="55">
        <f>SUM(H21:H26)</f>
        <v>11.23</v>
      </c>
      <c r="I27" s="55">
        <f>SUM(I21:I26)</f>
        <v>14.520000000000001</v>
      </c>
      <c r="J27" s="55">
        <f>SUM(J21:J26)</f>
        <v>54.6</v>
      </c>
    </row>
    <row r="28" spans="1:10" ht="15.75" thickBot="1" x14ac:dyDescent="0.3">
      <c r="A28" s="61"/>
      <c r="B28" s="34"/>
      <c r="C28" s="21"/>
      <c r="D28" s="22"/>
      <c r="E28" s="23"/>
      <c r="F28" s="47"/>
      <c r="G28" s="47"/>
      <c r="H28" s="47"/>
      <c r="I28" s="47"/>
      <c r="J28" s="47"/>
    </row>
    <row r="29" spans="1:10" x14ac:dyDescent="0.25">
      <c r="F29" s="16"/>
    </row>
    <row r="44" ht="9" customHeight="1" x14ac:dyDescent="0.25"/>
  </sheetData>
  <mergeCells count="6">
    <mergeCell ref="E4:F4"/>
    <mergeCell ref="H1:J1"/>
    <mergeCell ref="G2:J2"/>
    <mergeCell ref="G3:J3"/>
    <mergeCell ref="A4:D4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7" sqref="A7:J29"/>
    </sheetView>
  </sheetViews>
  <sheetFormatPr defaultRowHeight="15" x14ac:dyDescent="0.25"/>
  <cols>
    <col min="1" max="1" width="12" customWidth="1"/>
    <col min="2" max="2" width="15.7109375" customWidth="1"/>
    <col min="3" max="3" width="11.140625" customWidth="1"/>
    <col min="4" max="4" width="34.7109375" customWidth="1"/>
    <col min="6" max="6" width="12" customWidth="1"/>
    <col min="7" max="7" width="15.28515625" customWidth="1"/>
    <col min="10" max="10" width="10.140625" bestFit="1" customWidth="1"/>
  </cols>
  <sheetData>
    <row r="1" spans="1:10" x14ac:dyDescent="0.25">
      <c r="A1" s="3" t="s">
        <v>25</v>
      </c>
      <c r="B1" s="3"/>
      <c r="C1" s="3"/>
      <c r="D1" s="3"/>
      <c r="E1" s="3"/>
      <c r="F1" s="3"/>
      <c r="G1" s="3"/>
      <c r="H1" s="132" t="s">
        <v>26</v>
      </c>
      <c r="I1" s="132"/>
      <c r="J1" s="132"/>
    </row>
    <row r="2" spans="1:10" x14ac:dyDescent="0.25">
      <c r="A2" s="3" t="s">
        <v>32</v>
      </c>
      <c r="B2" s="3"/>
      <c r="C2" s="3"/>
      <c r="D2" s="3"/>
      <c r="E2" s="3"/>
      <c r="F2" s="3"/>
      <c r="G2" s="132" t="s">
        <v>27</v>
      </c>
      <c r="H2" s="132"/>
      <c r="I2" s="132"/>
      <c r="J2" s="132"/>
    </row>
    <row r="3" spans="1:10" x14ac:dyDescent="0.25">
      <c r="A3" s="3" t="s">
        <v>29</v>
      </c>
      <c r="B3" s="3"/>
      <c r="C3" s="3"/>
      <c r="D3" s="3"/>
      <c r="E3" s="3"/>
      <c r="F3" s="3"/>
      <c r="G3" s="132" t="s">
        <v>28</v>
      </c>
      <c r="H3" s="132"/>
      <c r="I3" s="132"/>
      <c r="J3" s="132"/>
    </row>
    <row r="4" spans="1:10" x14ac:dyDescent="0.25">
      <c r="A4" s="133" t="s">
        <v>30</v>
      </c>
      <c r="B4" s="133"/>
      <c r="C4" s="133"/>
      <c r="D4" s="133"/>
      <c r="E4" s="131" t="s">
        <v>31</v>
      </c>
      <c r="F4" s="131"/>
      <c r="G4" s="134" t="s">
        <v>35</v>
      </c>
      <c r="H4" s="134"/>
      <c r="I4" s="134"/>
      <c r="J4" s="134"/>
    </row>
    <row r="5" spans="1:10" ht="15.75" thickBot="1" x14ac:dyDescent="0.3">
      <c r="A5" s="3"/>
      <c r="B5" s="3"/>
      <c r="C5" s="3"/>
      <c r="D5" s="3"/>
      <c r="E5" s="3"/>
      <c r="F5" s="62"/>
      <c r="G5" s="3"/>
      <c r="H5" s="3"/>
      <c r="I5" s="3"/>
      <c r="J5" s="3"/>
    </row>
    <row r="6" spans="1:10" ht="15.75" thickBot="1" x14ac:dyDescent="0.3">
      <c r="A6" s="29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24</v>
      </c>
      <c r="H6" s="30" t="s">
        <v>6</v>
      </c>
      <c r="I6" s="30" t="s">
        <v>7</v>
      </c>
      <c r="J6" s="30" t="s">
        <v>8</v>
      </c>
    </row>
    <row r="7" spans="1:10" ht="30" customHeight="1" x14ac:dyDescent="0.25">
      <c r="A7" s="19"/>
      <c r="B7" s="18" t="s">
        <v>34</v>
      </c>
      <c r="C7" s="5">
        <v>384</v>
      </c>
      <c r="D7" s="4" t="s">
        <v>36</v>
      </c>
      <c r="E7" s="118" t="s">
        <v>44</v>
      </c>
      <c r="F7" s="119">
        <v>30.92</v>
      </c>
      <c r="G7" s="80">
        <v>240</v>
      </c>
      <c r="H7" s="50">
        <v>7.3</v>
      </c>
      <c r="I7" s="80">
        <v>7.5</v>
      </c>
      <c r="J7" s="80">
        <v>35.700000000000003</v>
      </c>
    </row>
    <row r="8" spans="1:10" x14ac:dyDescent="0.25">
      <c r="A8" s="19" t="s">
        <v>17</v>
      </c>
      <c r="B8" s="18" t="s">
        <v>37</v>
      </c>
      <c r="C8" s="5">
        <v>96</v>
      </c>
      <c r="D8" s="4" t="s">
        <v>38</v>
      </c>
      <c r="E8" s="116">
        <v>10</v>
      </c>
      <c r="F8" s="117">
        <v>15.17</v>
      </c>
      <c r="G8" s="45">
        <v>77</v>
      </c>
      <c r="H8" s="45">
        <v>0.01</v>
      </c>
      <c r="I8" s="45">
        <v>8.3000000000000007</v>
      </c>
      <c r="J8" s="45">
        <v>0.06</v>
      </c>
    </row>
    <row r="9" spans="1:10" x14ac:dyDescent="0.25">
      <c r="A9" s="19"/>
      <c r="B9" s="17" t="s">
        <v>18</v>
      </c>
      <c r="C9" s="14">
        <v>1024</v>
      </c>
      <c r="D9" s="11" t="s">
        <v>39</v>
      </c>
      <c r="E9" s="12">
        <v>200</v>
      </c>
      <c r="F9" s="46">
        <v>21.53</v>
      </c>
      <c r="G9" s="46">
        <v>123.3</v>
      </c>
      <c r="H9" s="46">
        <v>4.2</v>
      </c>
      <c r="I9" s="46">
        <v>3.4</v>
      </c>
      <c r="J9" s="46">
        <v>18.8</v>
      </c>
    </row>
    <row r="10" spans="1:10" x14ac:dyDescent="0.25">
      <c r="A10" s="10"/>
      <c r="B10" s="17" t="s">
        <v>19</v>
      </c>
      <c r="C10" s="81" t="s">
        <v>11</v>
      </c>
      <c r="D10" s="82" t="s">
        <v>12</v>
      </c>
      <c r="E10" s="83">
        <v>40</v>
      </c>
      <c r="F10" s="84">
        <v>9</v>
      </c>
      <c r="G10" s="44">
        <v>93.53</v>
      </c>
      <c r="H10" s="50">
        <v>3.16</v>
      </c>
      <c r="I10" s="44">
        <v>0.4</v>
      </c>
      <c r="J10" s="44">
        <v>19.32</v>
      </c>
    </row>
    <row r="11" spans="1:10" x14ac:dyDescent="0.25">
      <c r="A11" s="19"/>
      <c r="B11" s="33"/>
      <c r="C11" s="5"/>
      <c r="D11" s="11"/>
      <c r="E11" s="12"/>
      <c r="F11" s="44"/>
      <c r="G11" s="45"/>
      <c r="H11" s="46"/>
      <c r="I11" s="46"/>
      <c r="J11" s="46"/>
    </row>
    <row r="12" spans="1:10" x14ac:dyDescent="0.25">
      <c r="A12" s="19"/>
      <c r="B12" s="18"/>
      <c r="C12" s="5"/>
      <c r="D12" s="85" t="s">
        <v>16</v>
      </c>
      <c r="E12" s="9"/>
      <c r="F12" s="108">
        <f t="shared" ref="F12:J12" si="0">SUM(F7:F11)</f>
        <v>76.62</v>
      </c>
      <c r="G12" s="58">
        <f t="shared" si="0"/>
        <v>533.83000000000004</v>
      </c>
      <c r="H12" s="55">
        <f t="shared" si="0"/>
        <v>14.67</v>
      </c>
      <c r="I12" s="55">
        <f t="shared" si="0"/>
        <v>19.599999999999998</v>
      </c>
      <c r="J12" s="55">
        <f t="shared" si="0"/>
        <v>73.88</v>
      </c>
    </row>
    <row r="13" spans="1:10" ht="15.75" thickBot="1" x14ac:dyDescent="0.3">
      <c r="A13" s="20"/>
      <c r="B13" s="34"/>
      <c r="C13" s="26"/>
      <c r="D13" s="27"/>
      <c r="E13" s="85"/>
      <c r="F13" s="54"/>
      <c r="G13" s="55"/>
      <c r="H13" s="55"/>
      <c r="I13" s="55"/>
      <c r="J13" s="55"/>
    </row>
    <row r="14" spans="1:10" x14ac:dyDescent="0.25">
      <c r="A14" s="38" t="s">
        <v>22</v>
      </c>
      <c r="B14" s="106"/>
      <c r="C14" s="107"/>
      <c r="D14" s="90"/>
      <c r="E14" s="90"/>
      <c r="F14" s="91"/>
      <c r="G14" s="91"/>
      <c r="H14" s="91"/>
      <c r="I14" s="91"/>
      <c r="J14" s="92"/>
    </row>
    <row r="15" spans="1:10" x14ac:dyDescent="0.25">
      <c r="A15" s="10"/>
      <c r="B15" s="18" t="s">
        <v>34</v>
      </c>
      <c r="C15" s="5">
        <v>384</v>
      </c>
      <c r="D15" s="4" t="s">
        <v>36</v>
      </c>
      <c r="E15" s="15" t="s">
        <v>40</v>
      </c>
      <c r="F15" s="45">
        <v>24.68</v>
      </c>
      <c r="G15" s="45">
        <v>180</v>
      </c>
      <c r="H15" s="45">
        <v>5.48</v>
      </c>
      <c r="I15" s="45">
        <v>5.63</v>
      </c>
      <c r="J15" s="45">
        <v>26.78</v>
      </c>
    </row>
    <row r="16" spans="1:10" x14ac:dyDescent="0.25">
      <c r="A16" s="10" t="s">
        <v>17</v>
      </c>
      <c r="B16" s="18" t="s">
        <v>37</v>
      </c>
      <c r="C16" s="5">
        <v>96</v>
      </c>
      <c r="D16" s="4" t="s">
        <v>38</v>
      </c>
      <c r="E16" s="15">
        <v>10</v>
      </c>
      <c r="F16" s="45">
        <v>15.17</v>
      </c>
      <c r="G16" s="45">
        <v>77</v>
      </c>
      <c r="H16" s="45">
        <v>0.01</v>
      </c>
      <c r="I16" s="45">
        <v>8.3000000000000007</v>
      </c>
      <c r="J16" s="45">
        <v>0.06</v>
      </c>
    </row>
    <row r="17" spans="1:10" x14ac:dyDescent="0.25">
      <c r="A17" s="10"/>
      <c r="B17" s="17" t="s">
        <v>18</v>
      </c>
      <c r="C17" s="14">
        <v>1024</v>
      </c>
      <c r="D17" s="11" t="s">
        <v>39</v>
      </c>
      <c r="E17" s="12">
        <v>200</v>
      </c>
      <c r="F17" s="46">
        <v>21.53</v>
      </c>
      <c r="G17" s="46">
        <v>123.3</v>
      </c>
      <c r="H17" s="46">
        <v>4.2</v>
      </c>
      <c r="I17" s="46">
        <v>3.4</v>
      </c>
      <c r="J17" s="46">
        <v>18.8</v>
      </c>
    </row>
    <row r="18" spans="1:10" x14ac:dyDescent="0.25">
      <c r="A18" s="59"/>
      <c r="B18" s="17" t="s">
        <v>19</v>
      </c>
      <c r="C18" s="81" t="s">
        <v>11</v>
      </c>
      <c r="D18" s="82" t="s">
        <v>12</v>
      </c>
      <c r="E18" s="83">
        <v>40</v>
      </c>
      <c r="F18" s="84">
        <v>9</v>
      </c>
      <c r="G18" s="44">
        <v>93.53</v>
      </c>
      <c r="H18" s="50">
        <v>3.16</v>
      </c>
      <c r="I18" s="44">
        <v>0.4</v>
      </c>
      <c r="J18" s="44">
        <v>19.32</v>
      </c>
    </row>
    <row r="19" spans="1:10" x14ac:dyDescent="0.25">
      <c r="A19" s="59"/>
      <c r="B19" s="33"/>
      <c r="C19" s="5"/>
      <c r="D19" s="11"/>
      <c r="E19" s="12"/>
      <c r="F19" s="44"/>
      <c r="G19" s="45"/>
      <c r="H19" s="46"/>
      <c r="I19" s="46"/>
      <c r="J19" s="46"/>
    </row>
    <row r="20" spans="1:10" x14ac:dyDescent="0.25">
      <c r="A20" s="59"/>
      <c r="B20" s="18"/>
      <c r="C20" s="5"/>
      <c r="D20" s="85" t="s">
        <v>16</v>
      </c>
      <c r="E20" s="85"/>
      <c r="F20" s="54">
        <f>SUM(F15:F19)</f>
        <v>70.38</v>
      </c>
      <c r="G20" s="55">
        <f>SUM(G15:G19)</f>
        <v>473.83000000000004</v>
      </c>
      <c r="H20" s="55">
        <f>SUM(H15:H19)</f>
        <v>12.850000000000001</v>
      </c>
      <c r="I20" s="55">
        <f>SUM(I15:I19)</f>
        <v>17.729999999999997</v>
      </c>
      <c r="J20" s="55">
        <f>SUM(J15:J19)</f>
        <v>64.960000000000008</v>
      </c>
    </row>
    <row r="21" spans="1:10" ht="15.75" thickBot="1" x14ac:dyDescent="0.3">
      <c r="A21" s="60"/>
      <c r="B21" s="34"/>
      <c r="C21" s="26"/>
      <c r="D21" s="27"/>
      <c r="E21" s="28"/>
      <c r="F21" s="87"/>
      <c r="G21" s="88"/>
      <c r="H21" s="47"/>
      <c r="I21" s="88"/>
      <c r="J21" s="88"/>
    </row>
    <row r="22" spans="1:10" x14ac:dyDescent="0.25">
      <c r="A22" s="42" t="s">
        <v>23</v>
      </c>
      <c r="B22" s="89"/>
      <c r="C22" s="89"/>
      <c r="D22" s="90"/>
      <c r="E22" s="90"/>
      <c r="F22" s="91"/>
      <c r="G22" s="91"/>
      <c r="H22" s="91"/>
      <c r="I22" s="91"/>
      <c r="J22" s="92"/>
    </row>
    <row r="23" spans="1:10" x14ac:dyDescent="0.25">
      <c r="A23" s="10"/>
      <c r="B23" s="18" t="s">
        <v>34</v>
      </c>
      <c r="C23" s="5">
        <v>384</v>
      </c>
      <c r="D23" s="4" t="s">
        <v>36</v>
      </c>
      <c r="E23" s="105">
        <v>50</v>
      </c>
      <c r="F23" s="48">
        <v>5.84</v>
      </c>
      <c r="G23" s="80">
        <f>G7-G15</f>
        <v>60</v>
      </c>
      <c r="H23" s="80">
        <f t="shared" ref="H23:J23" si="1">H7-H15</f>
        <v>1.8199999999999994</v>
      </c>
      <c r="I23" s="80">
        <f t="shared" si="1"/>
        <v>1.87</v>
      </c>
      <c r="J23" s="80">
        <f t="shared" si="1"/>
        <v>8.9200000000000017</v>
      </c>
    </row>
    <row r="24" spans="1:10" x14ac:dyDescent="0.25">
      <c r="A24" s="10" t="s">
        <v>17</v>
      </c>
      <c r="B24" s="18" t="s">
        <v>37</v>
      </c>
      <c r="C24" s="5">
        <v>96</v>
      </c>
      <c r="D24" s="4" t="s">
        <v>38</v>
      </c>
      <c r="E24" s="15">
        <v>10</v>
      </c>
      <c r="F24" s="45"/>
      <c r="G24" s="45"/>
      <c r="H24" s="45"/>
      <c r="I24" s="45"/>
      <c r="J24" s="45"/>
    </row>
    <row r="25" spans="1:10" x14ac:dyDescent="0.25">
      <c r="A25" s="19"/>
      <c r="B25" s="17" t="s">
        <v>18</v>
      </c>
      <c r="C25" s="14">
        <v>1024</v>
      </c>
      <c r="D25" s="11" t="s">
        <v>39</v>
      </c>
      <c r="E25" s="12">
        <v>200</v>
      </c>
      <c r="F25" s="46"/>
      <c r="G25" s="46"/>
      <c r="H25" s="46"/>
      <c r="I25" s="46"/>
      <c r="J25" s="46"/>
    </row>
    <row r="26" spans="1:10" x14ac:dyDescent="0.25">
      <c r="A26" s="10"/>
      <c r="B26" s="17" t="s">
        <v>19</v>
      </c>
      <c r="C26" s="81" t="s">
        <v>11</v>
      </c>
      <c r="D26" s="82" t="s">
        <v>12</v>
      </c>
      <c r="E26" s="83">
        <v>40</v>
      </c>
      <c r="F26" s="84"/>
      <c r="G26" s="44"/>
      <c r="H26" s="50"/>
      <c r="I26" s="44"/>
      <c r="J26" s="44"/>
    </row>
    <row r="27" spans="1:10" x14ac:dyDescent="0.25">
      <c r="A27" s="10"/>
      <c r="B27" s="33"/>
      <c r="C27" s="5"/>
      <c r="D27" s="11"/>
      <c r="E27" s="12"/>
      <c r="F27" s="84"/>
      <c r="G27" s="44"/>
      <c r="H27" s="50"/>
      <c r="I27" s="44"/>
      <c r="J27" s="44"/>
    </row>
    <row r="28" spans="1:10" x14ac:dyDescent="0.25">
      <c r="A28" s="10"/>
      <c r="B28" s="18"/>
      <c r="C28" s="5"/>
      <c r="D28" s="85" t="s">
        <v>16</v>
      </c>
      <c r="E28" s="12"/>
      <c r="F28" s="54">
        <f>SUM(F22:F27)</f>
        <v>5.84</v>
      </c>
      <c r="G28" s="55">
        <f>SUM(G22:G27)</f>
        <v>60</v>
      </c>
      <c r="H28" s="55">
        <f>SUM(H22:H27)</f>
        <v>1.8199999999999994</v>
      </c>
      <c r="I28" s="55">
        <f>SUM(I22:I27)</f>
        <v>1.87</v>
      </c>
      <c r="J28" s="55">
        <f>SUM(J22:J27)</f>
        <v>8.9200000000000017</v>
      </c>
    </row>
    <row r="29" spans="1:10" ht="15.75" thickBot="1" x14ac:dyDescent="0.3">
      <c r="A29" s="20"/>
      <c r="B29" s="34"/>
      <c r="C29" s="26"/>
      <c r="D29" s="27"/>
      <c r="E29" s="109"/>
      <c r="F29" s="120"/>
      <c r="G29" s="121"/>
      <c r="H29" s="121"/>
      <c r="I29" s="121"/>
      <c r="J29" s="121"/>
    </row>
  </sheetData>
  <mergeCells count="6">
    <mergeCell ref="H1:J1"/>
    <mergeCell ref="G2:J2"/>
    <mergeCell ref="G3:J3"/>
    <mergeCell ref="A4:D4"/>
    <mergeCell ref="E4:F4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7" sqref="A7:J32"/>
    </sheetView>
  </sheetViews>
  <sheetFormatPr defaultRowHeight="15" x14ac:dyDescent="0.25"/>
  <cols>
    <col min="1" max="1" width="12.7109375" customWidth="1"/>
    <col min="2" max="2" width="13" customWidth="1"/>
    <col min="3" max="3" width="9.85546875" customWidth="1"/>
    <col min="4" max="4" width="31.5703125" customWidth="1"/>
    <col min="7" max="7" width="14.140625" customWidth="1"/>
    <col min="10" max="10" width="11.85546875" customWidth="1"/>
  </cols>
  <sheetData>
    <row r="1" spans="1:10" x14ac:dyDescent="0.25">
      <c r="A1" s="3" t="s">
        <v>25</v>
      </c>
      <c r="B1" s="3"/>
      <c r="C1" s="3"/>
      <c r="D1" s="3"/>
      <c r="E1" s="3"/>
      <c r="F1" s="3"/>
      <c r="G1" s="3"/>
      <c r="H1" s="132" t="s">
        <v>26</v>
      </c>
      <c r="I1" s="132"/>
      <c r="J1" s="132"/>
    </row>
    <row r="2" spans="1:10" x14ac:dyDescent="0.25">
      <c r="A2" s="3" t="s">
        <v>32</v>
      </c>
      <c r="B2" s="3"/>
      <c r="C2" s="3"/>
      <c r="D2" s="3"/>
      <c r="E2" s="3"/>
      <c r="F2" s="3"/>
      <c r="G2" s="132" t="s">
        <v>27</v>
      </c>
      <c r="H2" s="132"/>
      <c r="I2" s="132"/>
      <c r="J2" s="132"/>
    </row>
    <row r="3" spans="1:10" x14ac:dyDescent="0.25">
      <c r="A3" s="3" t="s">
        <v>29</v>
      </c>
      <c r="B3" s="3"/>
      <c r="C3" s="3"/>
      <c r="D3" s="3"/>
      <c r="E3" s="3"/>
      <c r="F3" s="3"/>
      <c r="G3" s="132" t="s">
        <v>28</v>
      </c>
      <c r="H3" s="132"/>
      <c r="I3" s="132"/>
      <c r="J3" s="132"/>
    </row>
    <row r="4" spans="1:10" x14ac:dyDescent="0.25">
      <c r="A4" s="133" t="s">
        <v>30</v>
      </c>
      <c r="B4" s="133"/>
      <c r="C4" s="133"/>
      <c r="D4" s="133"/>
      <c r="E4" s="131" t="s">
        <v>31</v>
      </c>
      <c r="F4" s="131"/>
      <c r="G4" s="65"/>
      <c r="H4" s="65"/>
      <c r="I4" s="65"/>
      <c r="J4" s="65" t="s">
        <v>35</v>
      </c>
    </row>
    <row r="5" spans="1:10" ht="15.75" thickBot="1" x14ac:dyDescent="0.3">
      <c r="A5" s="3"/>
      <c r="B5" s="3"/>
      <c r="C5" s="3"/>
      <c r="D5" s="3"/>
      <c r="E5" s="3"/>
      <c r="F5" s="62"/>
      <c r="G5" s="3"/>
      <c r="H5" s="3"/>
      <c r="I5" s="3"/>
      <c r="J5" s="3"/>
    </row>
    <row r="6" spans="1:10" ht="15.75" thickBot="1" x14ac:dyDescent="0.3">
      <c r="A6" s="29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24</v>
      </c>
      <c r="H6" s="30" t="s">
        <v>6</v>
      </c>
      <c r="I6" s="30" t="s">
        <v>7</v>
      </c>
      <c r="J6" s="30" t="s">
        <v>8</v>
      </c>
    </row>
    <row r="7" spans="1:10" x14ac:dyDescent="0.25">
      <c r="A7" s="19"/>
      <c r="B7" s="17" t="s">
        <v>9</v>
      </c>
      <c r="C7" s="1">
        <v>219</v>
      </c>
      <c r="D7" s="86" t="s">
        <v>41</v>
      </c>
      <c r="E7" s="13">
        <v>200</v>
      </c>
      <c r="F7" s="44">
        <v>18.71</v>
      </c>
      <c r="G7" s="48">
        <v>135.82</v>
      </c>
      <c r="H7" s="49">
        <v>7.14</v>
      </c>
      <c r="I7" s="46">
        <v>3.72</v>
      </c>
      <c r="J7" s="46">
        <v>18.48</v>
      </c>
    </row>
    <row r="8" spans="1:10" ht="29.25" customHeight="1" x14ac:dyDescent="0.25">
      <c r="A8" s="19" t="s">
        <v>14</v>
      </c>
      <c r="B8" s="17" t="s">
        <v>10</v>
      </c>
      <c r="C8" s="24">
        <v>709</v>
      </c>
      <c r="D8" s="6" t="s">
        <v>42</v>
      </c>
      <c r="E8" s="7" t="s">
        <v>45</v>
      </c>
      <c r="F8" s="44">
        <v>77.09</v>
      </c>
      <c r="G8" s="50">
        <v>237.2</v>
      </c>
      <c r="H8" s="46">
        <v>8.9600000000000009</v>
      </c>
      <c r="I8" s="46">
        <v>13.6</v>
      </c>
      <c r="J8" s="46">
        <v>13.5</v>
      </c>
    </row>
    <row r="9" spans="1:10" x14ac:dyDescent="0.25">
      <c r="A9" s="19"/>
      <c r="B9" s="17" t="s">
        <v>20</v>
      </c>
      <c r="C9" s="14">
        <v>516</v>
      </c>
      <c r="D9" s="6" t="s">
        <v>33</v>
      </c>
      <c r="E9" s="7">
        <v>150</v>
      </c>
      <c r="F9" s="51">
        <v>15.43</v>
      </c>
      <c r="G9" s="50">
        <v>201.9</v>
      </c>
      <c r="H9" s="52">
        <v>5.0999999999999996</v>
      </c>
      <c r="I9" s="53">
        <v>7.5</v>
      </c>
      <c r="J9" s="50">
        <v>28.5</v>
      </c>
    </row>
    <row r="10" spans="1:10" x14ac:dyDescent="0.25">
      <c r="A10" s="19"/>
      <c r="B10" s="17" t="s">
        <v>18</v>
      </c>
      <c r="C10" s="14">
        <v>685</v>
      </c>
      <c r="D10" s="11" t="s">
        <v>21</v>
      </c>
      <c r="E10" s="12">
        <v>200</v>
      </c>
      <c r="F10" s="46">
        <v>4.3</v>
      </c>
      <c r="G10" s="46">
        <v>40</v>
      </c>
      <c r="H10" s="46">
        <v>0.53</v>
      </c>
      <c r="I10" s="46">
        <v>0</v>
      </c>
      <c r="J10" s="46">
        <v>9.4700000000000006</v>
      </c>
    </row>
    <row r="11" spans="1:10" x14ac:dyDescent="0.25">
      <c r="A11" s="19"/>
      <c r="B11" s="17" t="s">
        <v>19</v>
      </c>
      <c r="C11" s="25" t="s">
        <v>11</v>
      </c>
      <c r="D11" s="4" t="s">
        <v>13</v>
      </c>
      <c r="E11" s="15">
        <v>40</v>
      </c>
      <c r="F11" s="45">
        <v>5.14</v>
      </c>
      <c r="G11" s="45">
        <v>41.96</v>
      </c>
      <c r="H11" s="45">
        <v>2.2400000000000002</v>
      </c>
      <c r="I11" s="45">
        <v>0.44</v>
      </c>
      <c r="J11" s="45">
        <v>19.760000000000002</v>
      </c>
    </row>
    <row r="12" spans="1:10" x14ac:dyDescent="0.25">
      <c r="A12" s="19"/>
      <c r="B12" s="17"/>
      <c r="C12" s="1"/>
      <c r="D12" s="2"/>
      <c r="E12" s="13"/>
      <c r="F12" s="44"/>
      <c r="G12" s="48"/>
      <c r="H12" s="49"/>
      <c r="I12" s="46"/>
      <c r="J12" s="46"/>
    </row>
    <row r="13" spans="1:10" ht="15.75" x14ac:dyDescent="0.25">
      <c r="A13" s="19"/>
      <c r="B13" s="36"/>
      <c r="C13" s="5"/>
      <c r="D13" s="114" t="s">
        <v>16</v>
      </c>
      <c r="E13" s="9"/>
      <c r="F13" s="54">
        <f>SUM(F7:F12)</f>
        <v>120.67000000000002</v>
      </c>
      <c r="G13" s="55">
        <f>SUM(G7:G12)</f>
        <v>656.88</v>
      </c>
      <c r="H13" s="55">
        <f>SUM(H7:H12)</f>
        <v>23.970000000000006</v>
      </c>
      <c r="I13" s="55">
        <f>SUM(I7:I12)</f>
        <v>25.26</v>
      </c>
      <c r="J13" s="55">
        <f>SUM(J7:J12)</f>
        <v>89.710000000000008</v>
      </c>
    </row>
    <row r="14" spans="1:10" ht="15.75" thickBot="1" x14ac:dyDescent="0.3">
      <c r="A14" s="20"/>
      <c r="B14" s="34"/>
      <c r="C14" s="21"/>
      <c r="D14" s="40"/>
      <c r="E14" s="23"/>
      <c r="F14" s="47"/>
      <c r="G14" s="47"/>
      <c r="H14" s="47"/>
      <c r="I14" s="47"/>
      <c r="J14" s="47"/>
    </row>
    <row r="15" spans="1:10" x14ac:dyDescent="0.25">
      <c r="A15" s="38" t="s">
        <v>22</v>
      </c>
      <c r="B15" s="38"/>
      <c r="C15" s="38"/>
      <c r="D15" s="41"/>
      <c r="E15" s="37"/>
      <c r="F15" s="56"/>
      <c r="G15" s="56"/>
      <c r="H15" s="56"/>
      <c r="I15" s="56"/>
      <c r="J15" s="113"/>
    </row>
    <row r="16" spans="1:10" x14ac:dyDescent="0.25">
      <c r="A16" s="59"/>
      <c r="B16" s="17" t="s">
        <v>9</v>
      </c>
      <c r="C16" s="1">
        <v>219</v>
      </c>
      <c r="D16" s="86" t="s">
        <v>41</v>
      </c>
      <c r="E16" s="13">
        <v>200</v>
      </c>
      <c r="F16" s="44">
        <v>18.71</v>
      </c>
      <c r="G16" s="48">
        <v>135.82</v>
      </c>
      <c r="H16" s="49">
        <v>7.14</v>
      </c>
      <c r="I16" s="46">
        <v>3.72</v>
      </c>
      <c r="J16" s="46">
        <v>18.48</v>
      </c>
    </row>
    <row r="17" spans="1:10" ht="27" customHeight="1" x14ac:dyDescent="0.25">
      <c r="A17" s="59" t="s">
        <v>14</v>
      </c>
      <c r="B17" s="17" t="s">
        <v>10</v>
      </c>
      <c r="C17" s="24">
        <v>709</v>
      </c>
      <c r="D17" s="6" t="s">
        <v>42</v>
      </c>
      <c r="E17" s="7" t="s">
        <v>43</v>
      </c>
      <c r="F17" s="44">
        <v>47.74</v>
      </c>
      <c r="G17" s="50">
        <v>118.6</v>
      </c>
      <c r="H17" s="46">
        <v>4.4800000000000004</v>
      </c>
      <c r="I17" s="46">
        <v>6.8</v>
      </c>
      <c r="J17" s="46">
        <v>6.75</v>
      </c>
    </row>
    <row r="18" spans="1:10" x14ac:dyDescent="0.25">
      <c r="A18" s="59"/>
      <c r="B18" s="17" t="s">
        <v>20</v>
      </c>
      <c r="C18" s="14">
        <v>516</v>
      </c>
      <c r="D18" s="6" t="s">
        <v>33</v>
      </c>
      <c r="E18" s="7">
        <v>150</v>
      </c>
      <c r="F18" s="51">
        <v>15.43</v>
      </c>
      <c r="G18" s="50">
        <v>201.9</v>
      </c>
      <c r="H18" s="52">
        <v>5.0999999999999996</v>
      </c>
      <c r="I18" s="53">
        <v>7.5</v>
      </c>
      <c r="J18" s="50">
        <v>28.5</v>
      </c>
    </row>
    <row r="19" spans="1:10" x14ac:dyDescent="0.25">
      <c r="A19" s="59"/>
      <c r="B19" s="17" t="s">
        <v>18</v>
      </c>
      <c r="C19" s="14">
        <v>685</v>
      </c>
      <c r="D19" s="11" t="s">
        <v>21</v>
      </c>
      <c r="E19" s="12">
        <v>200</v>
      </c>
      <c r="F19" s="46">
        <v>4.3</v>
      </c>
      <c r="G19" s="46">
        <v>40</v>
      </c>
      <c r="H19" s="46">
        <v>0.53</v>
      </c>
      <c r="I19" s="46">
        <v>0</v>
      </c>
      <c r="J19" s="46">
        <v>9.4700000000000006</v>
      </c>
    </row>
    <row r="20" spans="1:10" x14ac:dyDescent="0.25">
      <c r="A20" s="59"/>
      <c r="B20" s="17" t="s">
        <v>19</v>
      </c>
      <c r="C20" s="25" t="s">
        <v>11</v>
      </c>
      <c r="D20" s="4" t="s">
        <v>13</v>
      </c>
      <c r="E20" s="15">
        <v>35</v>
      </c>
      <c r="F20" s="45">
        <v>4.45</v>
      </c>
      <c r="G20" s="45">
        <v>36.72</v>
      </c>
      <c r="H20" s="45">
        <v>1.96</v>
      </c>
      <c r="I20" s="45">
        <v>0.38500000000000001</v>
      </c>
      <c r="J20" s="45">
        <v>17.29</v>
      </c>
    </row>
    <row r="21" spans="1:10" x14ac:dyDescent="0.25">
      <c r="A21" s="59"/>
      <c r="B21" s="17"/>
      <c r="C21" s="1"/>
      <c r="D21" s="86"/>
      <c r="E21" s="13"/>
      <c r="F21" s="44"/>
      <c r="G21" s="48"/>
      <c r="H21" s="49"/>
      <c r="I21" s="46"/>
      <c r="J21" s="46"/>
    </row>
    <row r="22" spans="1:10" x14ac:dyDescent="0.25">
      <c r="A22" s="59"/>
      <c r="B22" s="36"/>
      <c r="C22" s="5"/>
      <c r="D22" s="8" t="s">
        <v>16</v>
      </c>
      <c r="E22" s="9"/>
      <c r="F22" s="54">
        <f>SUM(F16:F21)</f>
        <v>90.63</v>
      </c>
      <c r="G22" s="55">
        <f>SUM(G16:G21)</f>
        <v>533.04</v>
      </c>
      <c r="H22" s="55">
        <f>SUM(H16:H21)</f>
        <v>19.21</v>
      </c>
      <c r="I22" s="55">
        <f>SUM(I16:I21)</f>
        <v>18.405000000000001</v>
      </c>
      <c r="J22" s="55">
        <f>SUM(J16:J21)</f>
        <v>80.490000000000009</v>
      </c>
    </row>
    <row r="23" spans="1:10" ht="15.75" thickBot="1" x14ac:dyDescent="0.3">
      <c r="A23" s="60"/>
      <c r="B23" s="34"/>
      <c r="C23" s="21"/>
      <c r="D23" s="22"/>
      <c r="E23" s="23"/>
      <c r="F23" s="47"/>
      <c r="G23" s="47"/>
      <c r="H23" s="47"/>
      <c r="I23" s="47"/>
      <c r="J23" s="47"/>
    </row>
    <row r="24" spans="1:10" x14ac:dyDescent="0.25">
      <c r="A24" s="38" t="s">
        <v>23</v>
      </c>
      <c r="B24" s="38"/>
      <c r="C24" s="38"/>
      <c r="D24" s="41"/>
      <c r="E24" s="37"/>
      <c r="F24" s="56"/>
      <c r="G24" s="56"/>
      <c r="H24" s="56"/>
      <c r="I24" s="56"/>
      <c r="J24" s="113"/>
    </row>
    <row r="25" spans="1:10" x14ac:dyDescent="0.25">
      <c r="A25" s="19"/>
      <c r="B25" s="17" t="s">
        <v>9</v>
      </c>
      <c r="C25" s="1">
        <v>219</v>
      </c>
      <c r="D25" s="86" t="s">
        <v>41</v>
      </c>
      <c r="E25" s="39">
        <v>200</v>
      </c>
      <c r="F25" s="57"/>
      <c r="G25" s="48"/>
      <c r="H25" s="53"/>
      <c r="I25" s="50"/>
      <c r="J25" s="50"/>
    </row>
    <row r="26" spans="1:10" ht="30" x14ac:dyDescent="0.25">
      <c r="A26" s="19" t="s">
        <v>14</v>
      </c>
      <c r="B26" s="17" t="s">
        <v>10</v>
      </c>
      <c r="C26" s="24">
        <v>709</v>
      </c>
      <c r="D26" s="11" t="s">
        <v>42</v>
      </c>
      <c r="E26" s="12">
        <v>40</v>
      </c>
      <c r="F26" s="45">
        <f>F8-F17</f>
        <v>29.35</v>
      </c>
      <c r="G26" s="45">
        <f t="shared" ref="G26:J26" si="0">G8-G17</f>
        <v>118.6</v>
      </c>
      <c r="H26" s="45">
        <f t="shared" si="0"/>
        <v>4.4800000000000004</v>
      </c>
      <c r="I26" s="45">
        <f t="shared" si="0"/>
        <v>6.8</v>
      </c>
      <c r="J26" s="45">
        <f t="shared" si="0"/>
        <v>6.75</v>
      </c>
    </row>
    <row r="27" spans="1:10" x14ac:dyDescent="0.25">
      <c r="A27" s="19"/>
      <c r="B27" s="17" t="s">
        <v>20</v>
      </c>
      <c r="C27" s="14">
        <v>516</v>
      </c>
      <c r="D27" s="6" t="s">
        <v>33</v>
      </c>
      <c r="E27" s="7">
        <v>150</v>
      </c>
      <c r="F27" s="112"/>
      <c r="G27" s="50"/>
      <c r="H27" s="50"/>
      <c r="I27" s="50"/>
      <c r="J27" s="50"/>
    </row>
    <row r="28" spans="1:10" x14ac:dyDescent="0.25">
      <c r="A28" s="19"/>
      <c r="B28" s="17" t="s">
        <v>18</v>
      </c>
      <c r="C28" s="14">
        <v>685</v>
      </c>
      <c r="D28" s="11" t="s">
        <v>21</v>
      </c>
      <c r="E28" s="12">
        <v>200</v>
      </c>
      <c r="F28" s="46"/>
      <c r="G28" s="46"/>
      <c r="H28" s="46"/>
      <c r="I28" s="46"/>
      <c r="J28" s="46"/>
    </row>
    <row r="29" spans="1:10" x14ac:dyDescent="0.25">
      <c r="A29" s="19"/>
      <c r="B29" s="17" t="s">
        <v>19</v>
      </c>
      <c r="C29" s="25" t="s">
        <v>11</v>
      </c>
      <c r="D29" s="4" t="s">
        <v>13</v>
      </c>
      <c r="E29" s="15">
        <v>5</v>
      </c>
      <c r="F29" s="45">
        <f>F11-F20</f>
        <v>0.6899999999999995</v>
      </c>
      <c r="G29" s="45">
        <f t="shared" ref="G29:J29" si="1">G11-G20</f>
        <v>5.240000000000002</v>
      </c>
      <c r="H29" s="45">
        <f t="shared" si="1"/>
        <v>0.28000000000000025</v>
      </c>
      <c r="I29" s="45">
        <f t="shared" si="1"/>
        <v>5.4999999999999993E-2</v>
      </c>
      <c r="J29" s="45">
        <f t="shared" si="1"/>
        <v>2.4700000000000024</v>
      </c>
    </row>
    <row r="30" spans="1:10" x14ac:dyDescent="0.25">
      <c r="A30" s="19"/>
      <c r="B30" s="17"/>
      <c r="C30" s="1"/>
      <c r="D30" s="86"/>
      <c r="E30" s="13"/>
      <c r="F30" s="44"/>
      <c r="G30" s="48"/>
      <c r="H30" s="49"/>
      <c r="I30" s="46"/>
      <c r="J30" s="46"/>
    </row>
    <row r="31" spans="1:10" x14ac:dyDescent="0.25">
      <c r="A31" s="19"/>
      <c r="B31" s="36"/>
      <c r="C31" s="5"/>
      <c r="D31" s="8" t="s">
        <v>16</v>
      </c>
      <c r="E31" s="9"/>
      <c r="F31" s="54">
        <f>SUM(F25:F30)</f>
        <v>30.04</v>
      </c>
      <c r="G31" s="55">
        <f>SUM(G25:G30)</f>
        <v>123.84</v>
      </c>
      <c r="H31" s="55">
        <f>SUM(H25:H30)</f>
        <v>4.7600000000000007</v>
      </c>
      <c r="I31" s="55">
        <f>SUM(I25:I30)</f>
        <v>6.8549999999999995</v>
      </c>
      <c r="J31" s="55">
        <f>SUM(J25:J30)</f>
        <v>9.2200000000000024</v>
      </c>
    </row>
    <row r="32" spans="1:10" ht="15.75" thickBot="1" x14ac:dyDescent="0.3">
      <c r="A32" s="20"/>
      <c r="B32" s="34"/>
      <c r="C32" s="21"/>
      <c r="D32" s="22"/>
      <c r="E32" s="23"/>
      <c r="F32" s="47"/>
      <c r="G32" s="47"/>
      <c r="H32" s="47"/>
      <c r="I32" s="47"/>
      <c r="J32" s="47"/>
    </row>
  </sheetData>
  <mergeCells count="5">
    <mergeCell ref="H1:J1"/>
    <mergeCell ref="G2:J2"/>
    <mergeCell ref="G3:J3"/>
    <mergeCell ref="A4:D4"/>
    <mergeCell ref="E4:F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S6" sqref="S6"/>
    </sheetView>
  </sheetViews>
  <sheetFormatPr defaultRowHeight="15" x14ac:dyDescent="0.25"/>
  <cols>
    <col min="1" max="1" width="12.7109375" customWidth="1"/>
    <col min="2" max="2" width="14.28515625" customWidth="1"/>
    <col min="3" max="3" width="9.85546875" customWidth="1"/>
    <col min="4" max="4" width="28.7109375" customWidth="1"/>
    <col min="7" max="7" width="13.5703125" customWidth="1"/>
    <col min="10" max="10" width="12.140625" customWidth="1"/>
  </cols>
  <sheetData>
    <row r="1" spans="1:10" x14ac:dyDescent="0.25">
      <c r="A1" s="3" t="s">
        <v>25</v>
      </c>
      <c r="B1" s="3"/>
      <c r="C1" s="3"/>
      <c r="D1" s="3"/>
      <c r="E1" s="3"/>
      <c r="F1" s="3"/>
      <c r="G1" s="3"/>
      <c r="H1" s="132" t="s">
        <v>26</v>
      </c>
      <c r="I1" s="132"/>
      <c r="J1" s="132"/>
    </row>
    <row r="2" spans="1:10" x14ac:dyDescent="0.25">
      <c r="A2" s="3" t="s">
        <v>32</v>
      </c>
      <c r="B2" s="3"/>
      <c r="C2" s="3"/>
      <c r="D2" s="3"/>
      <c r="E2" s="3"/>
      <c r="F2" s="3"/>
      <c r="G2" s="132" t="s">
        <v>27</v>
      </c>
      <c r="H2" s="132"/>
      <c r="I2" s="132"/>
      <c r="J2" s="132"/>
    </row>
    <row r="3" spans="1:10" x14ac:dyDescent="0.25">
      <c r="A3" s="3" t="s">
        <v>29</v>
      </c>
      <c r="B3" s="3"/>
      <c r="C3" s="3"/>
      <c r="D3" s="3"/>
      <c r="E3" s="3"/>
      <c r="F3" s="3"/>
      <c r="G3" s="132" t="s">
        <v>28</v>
      </c>
      <c r="H3" s="132"/>
      <c r="I3" s="132"/>
      <c r="J3" s="132"/>
    </row>
    <row r="4" spans="1:10" x14ac:dyDescent="0.25">
      <c r="A4" s="133" t="s">
        <v>30</v>
      </c>
      <c r="B4" s="133"/>
      <c r="C4" s="133"/>
      <c r="D4" s="133"/>
      <c r="E4" s="131" t="s">
        <v>31</v>
      </c>
      <c r="F4" s="131"/>
      <c r="G4" s="64"/>
      <c r="H4" s="64"/>
      <c r="I4" s="64"/>
      <c r="J4" s="64" t="s">
        <v>35</v>
      </c>
    </row>
    <row r="5" spans="1:10" ht="15.75" thickBot="1" x14ac:dyDescent="0.3">
      <c r="A5" s="3"/>
      <c r="B5" s="3"/>
      <c r="C5" s="3"/>
      <c r="D5" s="3"/>
      <c r="E5" s="3"/>
      <c r="F5" s="62"/>
      <c r="G5" s="3"/>
      <c r="H5" s="3"/>
      <c r="I5" s="3"/>
      <c r="J5" s="3"/>
    </row>
    <row r="6" spans="1:10" ht="15.75" thickBot="1" x14ac:dyDescent="0.3">
      <c r="A6" s="29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24</v>
      </c>
      <c r="H6" s="30" t="s">
        <v>6</v>
      </c>
      <c r="I6" s="30" t="s">
        <v>7</v>
      </c>
      <c r="J6" s="31" t="s">
        <v>8</v>
      </c>
    </row>
    <row r="7" spans="1:10" ht="31.5" customHeight="1" x14ac:dyDescent="0.25">
      <c r="A7" s="10" t="s">
        <v>15</v>
      </c>
      <c r="B7" s="17" t="s">
        <v>10</v>
      </c>
      <c r="C7" s="24">
        <v>709</v>
      </c>
      <c r="D7" s="6" t="s">
        <v>42</v>
      </c>
      <c r="E7" s="75" t="s">
        <v>46</v>
      </c>
      <c r="F7" s="66">
        <v>91.76</v>
      </c>
      <c r="G7" s="66">
        <v>296.5</v>
      </c>
      <c r="H7" s="66">
        <v>11.2</v>
      </c>
      <c r="I7" s="66">
        <v>17</v>
      </c>
      <c r="J7" s="115">
        <v>16.88</v>
      </c>
    </row>
    <row r="8" spans="1:10" ht="15.75" x14ac:dyDescent="0.25">
      <c r="A8" s="10"/>
      <c r="B8" s="17" t="s">
        <v>20</v>
      </c>
      <c r="C8" s="14">
        <v>516</v>
      </c>
      <c r="D8" s="6" t="s">
        <v>33</v>
      </c>
      <c r="E8" s="75">
        <v>200</v>
      </c>
      <c r="F8" s="76">
        <v>20.58</v>
      </c>
      <c r="G8" s="66">
        <v>269.2</v>
      </c>
      <c r="H8" s="77">
        <v>6.8</v>
      </c>
      <c r="I8" s="78">
        <v>10</v>
      </c>
      <c r="J8" s="66">
        <v>38</v>
      </c>
    </row>
    <row r="9" spans="1:10" ht="15.75" x14ac:dyDescent="0.25">
      <c r="A9" s="19"/>
      <c r="B9" s="17" t="s">
        <v>18</v>
      </c>
      <c r="C9" s="14">
        <v>685</v>
      </c>
      <c r="D9" s="11" t="s">
        <v>21</v>
      </c>
      <c r="E9" s="71">
        <v>200</v>
      </c>
      <c r="F9" s="46">
        <v>4.3</v>
      </c>
      <c r="G9" s="46">
        <v>40</v>
      </c>
      <c r="H9" s="46">
        <v>0.53</v>
      </c>
      <c r="I9" s="46">
        <v>0</v>
      </c>
      <c r="J9" s="46">
        <v>9.4700000000000006</v>
      </c>
    </row>
    <row r="10" spans="1:10" ht="15.75" x14ac:dyDescent="0.25">
      <c r="A10" s="19"/>
      <c r="B10" s="17" t="s">
        <v>19</v>
      </c>
      <c r="C10" s="25" t="s">
        <v>11</v>
      </c>
      <c r="D10" s="4" t="s">
        <v>13</v>
      </c>
      <c r="E10" s="68">
        <v>40</v>
      </c>
      <c r="F10" s="69">
        <v>5.14</v>
      </c>
      <c r="G10" s="69">
        <v>41.96</v>
      </c>
      <c r="H10" s="69">
        <v>2.2400000000000002</v>
      </c>
      <c r="I10" s="69">
        <v>0.44</v>
      </c>
      <c r="J10" s="69">
        <v>19.760000000000002</v>
      </c>
    </row>
    <row r="11" spans="1:10" ht="15.75" x14ac:dyDescent="0.25">
      <c r="A11" s="19"/>
      <c r="B11" s="70"/>
      <c r="C11" s="79"/>
      <c r="D11" s="67"/>
      <c r="E11" s="68"/>
      <c r="F11" s="69"/>
      <c r="G11" s="69"/>
      <c r="H11" s="93"/>
      <c r="I11" s="69"/>
      <c r="J11" s="69"/>
    </row>
    <row r="12" spans="1:10" ht="15.75" x14ac:dyDescent="0.25">
      <c r="A12" s="19"/>
      <c r="B12" s="70"/>
      <c r="C12" s="73"/>
      <c r="D12" s="94" t="s">
        <v>16</v>
      </c>
      <c r="E12" s="95"/>
      <c r="F12" s="74">
        <f>SUM(F7:F11)</f>
        <v>121.78</v>
      </c>
      <c r="G12" s="74">
        <f>SUM(G7:G11)</f>
        <v>647.66000000000008</v>
      </c>
      <c r="H12" s="74">
        <f>SUM(H7:H11)</f>
        <v>20.770000000000003</v>
      </c>
      <c r="I12" s="74">
        <f>SUM(I7:I11)</f>
        <v>27.44</v>
      </c>
      <c r="J12" s="74">
        <f>SUM(J7:J11)</f>
        <v>84.11</v>
      </c>
    </row>
    <row r="13" spans="1:10" ht="16.5" thickBot="1" x14ac:dyDescent="0.3">
      <c r="A13" s="35"/>
      <c r="B13" s="96"/>
      <c r="C13" s="97"/>
      <c r="D13" s="98"/>
      <c r="E13" s="99"/>
      <c r="F13" s="100"/>
      <c r="G13" s="100"/>
      <c r="H13" s="100"/>
      <c r="I13" s="100"/>
      <c r="J13" s="100"/>
    </row>
    <row r="14" spans="1:10" ht="15.75" x14ac:dyDescent="0.25">
      <c r="A14" s="42" t="s">
        <v>22</v>
      </c>
      <c r="B14" s="101"/>
      <c r="C14" s="101"/>
      <c r="D14" s="102"/>
      <c r="E14" s="102"/>
      <c r="F14" s="103"/>
      <c r="G14" s="103"/>
      <c r="H14" s="103"/>
      <c r="I14" s="103"/>
      <c r="J14" s="104"/>
    </row>
    <row r="15" spans="1:10" ht="33" customHeight="1" x14ac:dyDescent="0.25">
      <c r="A15" s="59" t="s">
        <v>15</v>
      </c>
      <c r="B15" s="17" t="s">
        <v>10</v>
      </c>
      <c r="C15" s="24">
        <v>709</v>
      </c>
      <c r="D15" s="6" t="s">
        <v>42</v>
      </c>
      <c r="E15" s="7" t="s">
        <v>43</v>
      </c>
      <c r="F15" s="44">
        <v>47.74</v>
      </c>
      <c r="G15" s="50">
        <v>118.6</v>
      </c>
      <c r="H15" s="46">
        <v>4.4800000000000004</v>
      </c>
      <c r="I15" s="46">
        <v>6.8</v>
      </c>
      <c r="J15" s="46">
        <v>6.75</v>
      </c>
    </row>
    <row r="16" spans="1:10" x14ac:dyDescent="0.25">
      <c r="A16" s="59"/>
      <c r="B16" s="17" t="s">
        <v>20</v>
      </c>
      <c r="C16" s="14">
        <v>516</v>
      </c>
      <c r="D16" s="6" t="s">
        <v>33</v>
      </c>
      <c r="E16" s="7">
        <v>150</v>
      </c>
      <c r="F16" s="51">
        <v>15.43</v>
      </c>
      <c r="G16" s="50">
        <v>201.9</v>
      </c>
      <c r="H16" s="52">
        <v>5.0999999999999996</v>
      </c>
      <c r="I16" s="53">
        <v>7.5</v>
      </c>
      <c r="J16" s="50">
        <v>28.5</v>
      </c>
    </row>
    <row r="17" spans="1:10" x14ac:dyDescent="0.25">
      <c r="A17" s="59"/>
      <c r="B17" s="17" t="s">
        <v>18</v>
      </c>
      <c r="C17" s="14">
        <v>685</v>
      </c>
      <c r="D17" s="11" t="s">
        <v>21</v>
      </c>
      <c r="E17" s="12">
        <v>200</v>
      </c>
      <c r="F17" s="46">
        <v>4.3</v>
      </c>
      <c r="G17" s="46">
        <v>40</v>
      </c>
      <c r="H17" s="46">
        <v>0.53</v>
      </c>
      <c r="I17" s="46">
        <v>0</v>
      </c>
      <c r="J17" s="46">
        <v>9.4700000000000006</v>
      </c>
    </row>
    <row r="18" spans="1:10" x14ac:dyDescent="0.25">
      <c r="A18" s="59"/>
      <c r="B18" s="17" t="s">
        <v>19</v>
      </c>
      <c r="C18" s="25" t="s">
        <v>11</v>
      </c>
      <c r="D18" s="4" t="s">
        <v>13</v>
      </c>
      <c r="E18" s="15">
        <v>20</v>
      </c>
      <c r="F18" s="45">
        <v>3.02</v>
      </c>
      <c r="G18" s="45">
        <v>20.88</v>
      </c>
      <c r="H18" s="45">
        <v>1.1200000000000001</v>
      </c>
      <c r="I18" s="45">
        <v>0.22</v>
      </c>
      <c r="J18" s="45">
        <v>9.8800000000000008</v>
      </c>
    </row>
    <row r="19" spans="1:10" x14ac:dyDescent="0.25">
      <c r="A19" s="59"/>
      <c r="B19" s="17"/>
      <c r="C19" s="1"/>
      <c r="D19" s="86"/>
      <c r="E19" s="13"/>
      <c r="F19" s="44"/>
      <c r="G19" s="48"/>
      <c r="H19" s="49"/>
      <c r="I19" s="46"/>
      <c r="J19" s="46"/>
    </row>
    <row r="20" spans="1:10" ht="15.75" thickBot="1" x14ac:dyDescent="0.3">
      <c r="A20" s="60"/>
      <c r="B20" s="122"/>
      <c r="C20" s="123"/>
      <c r="D20" s="124" t="s">
        <v>16</v>
      </c>
      <c r="E20" s="125"/>
      <c r="F20" s="110">
        <f>SUM(F14:F19)</f>
        <v>70.489999999999995</v>
      </c>
      <c r="G20" s="111">
        <f>SUM(G14:G19)</f>
        <v>381.38</v>
      </c>
      <c r="H20" s="111">
        <f>SUM(H14:H19)</f>
        <v>11.23</v>
      </c>
      <c r="I20" s="111">
        <f>SUM(I14:I19)</f>
        <v>14.520000000000001</v>
      </c>
      <c r="J20" s="111">
        <f>SUM(J14:J19)</f>
        <v>54.6</v>
      </c>
    </row>
    <row r="21" spans="1:10" x14ac:dyDescent="0.25">
      <c r="A21" s="43" t="s">
        <v>23</v>
      </c>
      <c r="B21" s="126"/>
      <c r="C21" s="127"/>
      <c r="D21" s="128"/>
      <c r="E21" s="129"/>
      <c r="F21" s="130"/>
      <c r="G21" s="130"/>
      <c r="H21" s="130"/>
      <c r="I21" s="130"/>
      <c r="J21" s="130"/>
    </row>
    <row r="22" spans="1:10" ht="30.75" customHeight="1" x14ac:dyDescent="0.25">
      <c r="A22" s="10" t="s">
        <v>15</v>
      </c>
      <c r="B22" s="32" t="s">
        <v>10</v>
      </c>
      <c r="C22" s="24">
        <v>709</v>
      </c>
      <c r="D22" s="6" t="s">
        <v>42</v>
      </c>
      <c r="E22" s="7">
        <v>60</v>
      </c>
      <c r="F22" s="57">
        <f>F7-F15</f>
        <v>44.02</v>
      </c>
      <c r="G22" s="57">
        <f t="shared" ref="G22:J22" si="0">G7-G15</f>
        <v>177.9</v>
      </c>
      <c r="H22" s="57">
        <f t="shared" si="0"/>
        <v>6.7199999999999989</v>
      </c>
      <c r="I22" s="57">
        <f t="shared" si="0"/>
        <v>10.199999999999999</v>
      </c>
      <c r="J22" s="57">
        <f t="shared" si="0"/>
        <v>10.129999999999999</v>
      </c>
    </row>
    <row r="23" spans="1:10" x14ac:dyDescent="0.25">
      <c r="A23" s="10"/>
      <c r="B23" s="17" t="s">
        <v>20</v>
      </c>
      <c r="C23" s="14">
        <v>516</v>
      </c>
      <c r="D23" s="6" t="s">
        <v>33</v>
      </c>
      <c r="E23" s="7">
        <v>50</v>
      </c>
      <c r="F23" s="112">
        <f>F8-F16</f>
        <v>5.1499999999999986</v>
      </c>
      <c r="G23" s="112">
        <f t="shared" ref="G23:J23" si="1">G8-G16</f>
        <v>67.299999999999983</v>
      </c>
      <c r="H23" s="112">
        <f t="shared" si="1"/>
        <v>1.7000000000000002</v>
      </c>
      <c r="I23" s="112">
        <f t="shared" si="1"/>
        <v>2.5</v>
      </c>
      <c r="J23" s="112">
        <f t="shared" si="1"/>
        <v>9.5</v>
      </c>
    </row>
    <row r="24" spans="1:10" ht="15.75" x14ac:dyDescent="0.25">
      <c r="A24" s="19"/>
      <c r="B24" s="17" t="s">
        <v>18</v>
      </c>
      <c r="C24" s="14">
        <v>685</v>
      </c>
      <c r="D24" s="11" t="s">
        <v>21</v>
      </c>
      <c r="E24" s="71">
        <v>200</v>
      </c>
      <c r="F24" s="72"/>
      <c r="G24" s="72"/>
      <c r="H24" s="72"/>
      <c r="I24" s="72"/>
      <c r="J24" s="72"/>
    </row>
    <row r="25" spans="1:10" ht="15.75" x14ac:dyDescent="0.25">
      <c r="A25" s="19"/>
      <c r="B25" s="17" t="s">
        <v>19</v>
      </c>
      <c r="C25" s="25" t="s">
        <v>11</v>
      </c>
      <c r="D25" s="4" t="s">
        <v>13</v>
      </c>
      <c r="E25" s="68">
        <v>20</v>
      </c>
      <c r="F25" s="69">
        <f>F10-F18</f>
        <v>2.1199999999999997</v>
      </c>
      <c r="G25" s="69">
        <f t="shared" ref="G25:J25" si="2">G10-G18</f>
        <v>21.080000000000002</v>
      </c>
      <c r="H25" s="69">
        <f t="shared" si="2"/>
        <v>1.1200000000000001</v>
      </c>
      <c r="I25" s="69">
        <f t="shared" si="2"/>
        <v>0.22</v>
      </c>
      <c r="J25" s="69">
        <f t="shared" si="2"/>
        <v>9.8800000000000008</v>
      </c>
    </row>
    <row r="26" spans="1:10" ht="15.75" x14ac:dyDescent="0.25">
      <c r="A26" s="19"/>
      <c r="B26" s="70"/>
      <c r="C26" s="79"/>
      <c r="D26" s="67"/>
      <c r="E26" s="68"/>
      <c r="F26" s="69"/>
      <c r="G26" s="69"/>
      <c r="H26" s="93"/>
      <c r="I26" s="69"/>
      <c r="J26" s="69"/>
    </row>
    <row r="27" spans="1:10" ht="15.75" x14ac:dyDescent="0.25">
      <c r="A27" s="19"/>
      <c r="B27" s="70"/>
      <c r="C27" s="73"/>
      <c r="D27" s="94" t="s">
        <v>16</v>
      </c>
      <c r="E27" s="95"/>
      <c r="F27" s="74">
        <f>SUM(F22:F26)</f>
        <v>51.29</v>
      </c>
      <c r="G27" s="74">
        <f>SUM(G22:G26)</f>
        <v>266.27999999999997</v>
      </c>
      <c r="H27" s="74">
        <f>SUM(H22:H26)</f>
        <v>9.5399999999999991</v>
      </c>
      <c r="I27" s="74">
        <f>SUM(I22:I26)</f>
        <v>12.92</v>
      </c>
      <c r="J27" s="74">
        <f>SUM(J22:J26)</f>
        <v>29.509999999999998</v>
      </c>
    </row>
    <row r="28" spans="1:10" ht="16.5" thickBot="1" x14ac:dyDescent="0.3">
      <c r="A28" s="35"/>
      <c r="B28" s="96"/>
      <c r="C28" s="97"/>
      <c r="D28" s="98"/>
      <c r="E28" s="99"/>
      <c r="F28" s="100"/>
      <c r="G28" s="100"/>
      <c r="H28" s="100"/>
      <c r="I28" s="100"/>
      <c r="J28" s="100"/>
    </row>
  </sheetData>
  <mergeCells count="5">
    <mergeCell ref="H1:J1"/>
    <mergeCell ref="G2:J2"/>
    <mergeCell ref="G3:J3"/>
    <mergeCell ref="A4:D4"/>
    <mergeCell ref="E4:F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2022-05-16T03:55:18Z</cp:lastPrinted>
  <dcterms:created xsi:type="dcterms:W3CDTF">2015-06-05T18:19:34Z</dcterms:created>
  <dcterms:modified xsi:type="dcterms:W3CDTF">2022-05-27T05:05:15Z</dcterms:modified>
</cp:coreProperties>
</file>