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145" activeTab="1"/>
  </bookViews>
  <sheets>
    <sheet name="основное меню" sheetId="6" r:id="rId1"/>
    <sheet name="ОВЗ" sheetId="14" r:id="rId2"/>
  </sheets>
  <calcPr calcId="144525"/>
</workbook>
</file>

<file path=xl/calcChain.xml><?xml version="1.0" encoding="utf-8"?>
<calcChain xmlns="http://schemas.openxmlformats.org/spreadsheetml/2006/main">
  <c r="H22" i="14" l="1"/>
  <c r="I22" i="14"/>
  <c r="J22" i="14"/>
  <c r="G22" i="14"/>
  <c r="H20" i="14"/>
  <c r="I20" i="14"/>
  <c r="J20" i="14"/>
  <c r="G20" i="14"/>
  <c r="F22" i="14" l="1"/>
  <c r="F20" i="14"/>
  <c r="J23" i="6"/>
  <c r="I23" i="6"/>
  <c r="H23" i="6"/>
  <c r="G23" i="6"/>
  <c r="H18" i="6"/>
  <c r="I18" i="6"/>
  <c r="J18" i="6"/>
  <c r="G18" i="6"/>
  <c r="G13" i="6"/>
  <c r="F23" i="6"/>
  <c r="F18" i="6"/>
  <c r="J13" i="14"/>
  <c r="I13" i="14"/>
  <c r="H13" i="14"/>
  <c r="G13" i="14"/>
  <c r="F13" i="14"/>
  <c r="H13" i="6"/>
  <c r="I13" i="6"/>
  <c r="J13" i="6"/>
  <c r="F13" i="6"/>
</calcChain>
</file>

<file path=xl/sharedStrings.xml><?xml version="1.0" encoding="utf-8"?>
<sst xmlns="http://schemas.openxmlformats.org/spreadsheetml/2006/main" count="105" uniqueCount="48">
  <si>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</si>
  <si>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</si>
  <si>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</si>
  <si>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</si>
  <si>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</si>
  <si>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</si>
  <si>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</si>
  <si>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</si>
  <si>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</si>
  <si>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</si>
  <si>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ПР</t>
  </si>
  <si>
    <t>Хлеб ржано-пшеничный</t>
  </si>
  <si>
    <t>Чай сладкий</t>
  </si>
  <si>
    <t>5-9 кл</t>
  </si>
  <si>
    <t>1-4 кл</t>
  </si>
  <si>
    <t>Итого:</t>
  </si>
  <si>
    <t>Гор.напиток</t>
  </si>
  <si>
    <t>Хлеб</t>
  </si>
  <si>
    <t>Гастрономия</t>
  </si>
  <si>
    <t>1 Блюдо</t>
  </si>
  <si>
    <t>2 Блюдо</t>
  </si>
  <si>
    <t>200/5</t>
  </si>
  <si>
    <t>Масло сл порц</t>
  </si>
  <si>
    <t>УТВЕРЖДАЮ</t>
  </si>
  <si>
    <t>СОГЛАСОВАНО</t>
  </si>
  <si>
    <t>Директор ООО "Школьник"</t>
  </si>
  <si>
    <t>Директор МКОУ "Коткозерская СОШ"</t>
  </si>
  <si>
    <t>______________ Жих.С.А.</t>
  </si>
  <si>
    <t>_____________ Чупукова М.Н.</t>
  </si>
  <si>
    <t>Пищеблок Коткозерской школьной столовой</t>
  </si>
  <si>
    <t>День №10</t>
  </si>
  <si>
    <t>Напиток</t>
  </si>
  <si>
    <t>Закуска</t>
  </si>
  <si>
    <t>Суп "Крестьянский" со сметаной</t>
  </si>
  <si>
    <t>09.09.2022г.</t>
  </si>
  <si>
    <t>Бл.из творога</t>
  </si>
  <si>
    <t>150/20</t>
  </si>
  <si>
    <t>Калл</t>
  </si>
  <si>
    <t>Сыр в нарезке</t>
  </si>
  <si>
    <t>2 Завтрак</t>
  </si>
  <si>
    <t>Рагу овощное с мясом</t>
  </si>
  <si>
    <t>150/30</t>
  </si>
  <si>
    <t>Компот из сухофруктов</t>
  </si>
  <si>
    <t>Горошек зел.консер.порц</t>
  </si>
  <si>
    <t>ОВЗ</t>
  </si>
  <si>
    <t>Запеканка рисовая с творогом со смет</t>
  </si>
  <si>
    <t>Запеканка рисовая с творогом со сметаной</t>
  </si>
  <si>
    <t>1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</si>
</sst>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2" borderId="0" xfId="0" applyFont="1" applyFill="1"/>
    <xf numFmtId="0" fontId="1" fillId="2" borderId="13" xfId="0" applyFont="1" applyFill="1" applyBorder="1"/>
    <xf numFmtId="0" fontId="1" fillId="0" borderId="12" xfId="0" applyFont="1" applyBorder="1"/>
    <xf numFmtId="2" fontId="2" fillId="0" borderId="1" xfId="0" applyNumberFormat="1" applyFont="1" applyFill="1" applyBorder="1" applyAlignment="1">
      <alignment horizontal="center" wrapText="1"/>
    </xf>
    <xf numFmtId="2" fontId="3" fillId="0" borderId="5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0" xfId="0" applyFont="1" applyFill="1" applyBorder="1"/>
    <xf numFmtId="0" fontId="3" fillId="0" borderId="4" xfId="0" applyFont="1" applyFill="1" applyBorder="1"/>
    <xf numFmtId="2" fontId="2" fillId="0" borderId="1" xfId="0" applyNumberFormat="1" applyFont="1" applyBorder="1"/>
    <xf numFmtId="0" fontId="2" fillId="0" borderId="6" xfId="0" applyFont="1" applyBorder="1"/>
    <xf numFmtId="2" fontId="4" fillId="0" borderId="4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5" xfId="0" applyFont="1" applyFill="1" applyBorder="1"/>
    <xf numFmtId="0" fontId="0" fillId="0" borderId="0" xfId="0"/>
    <xf numFmtId="0" fontId="1" fillId="0" borderId="14" xfId="0" applyFont="1" applyBorder="1"/>
    <xf numFmtId="0" fontId="1" fillId="0" borderId="10" xfId="0" applyFont="1" applyBorder="1"/>
    <xf numFmtId="0" fontId="2" fillId="0" borderId="3" xfId="0" applyFont="1" applyBorder="1"/>
    <xf numFmtId="0" fontId="3" fillId="0" borderId="3" xfId="0" applyFont="1" applyFill="1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3" xfId="0" applyNumberFormat="1" applyFont="1" applyFill="1" applyBorder="1" applyAlignment="1">
      <alignment horizontal="center" wrapText="1"/>
    </xf>
    <xf numFmtId="0" fontId="2" fillId="0" borderId="1" xfId="0" applyFont="1" applyBorder="1"/>
    <xf numFmtId="2" fontId="3" fillId="0" borderId="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2" fillId="0" borderId="2" xfId="0" applyFont="1" applyBorder="1"/>
    <xf numFmtId="2" fontId="3" fillId="0" borderId="1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6" fillId="0" borderId="5" xfId="0" applyFont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/>
    </xf>
    <xf numFmtId="2" fontId="6" fillId="0" borderId="5" xfId="0" applyNumberFormat="1" applyFont="1" applyFill="1" applyBorder="1" applyAlignment="1" applyProtection="1">
      <alignment horizontal="center"/>
      <protection locked="0"/>
    </xf>
    <xf numFmtId="2" fontId="7" fillId="0" borderId="3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wrapText="1"/>
    </xf>
    <xf numFmtId="2" fontId="7" fillId="0" borderId="5" xfId="0" applyNumberFormat="1" applyFont="1" applyFill="1" applyBorder="1" applyAlignment="1">
      <alignment horizontal="center"/>
    </xf>
    <xf numFmtId="0" fontId="6" fillId="0" borderId="2" xfId="0" applyFont="1" applyBorder="1"/>
    <xf numFmtId="0" fontId="6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 wrapText="1"/>
    </xf>
    <xf numFmtId="0" fontId="6" fillId="0" borderId="7" xfId="0" applyFont="1" applyFill="1" applyBorder="1"/>
    <xf numFmtId="0" fontId="7" fillId="0" borderId="4" xfId="0" applyFont="1" applyFill="1" applyBorder="1"/>
    <xf numFmtId="0" fontId="8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6" fillId="0" borderId="5" xfId="0" applyFont="1" applyFill="1" applyBorder="1"/>
    <xf numFmtId="0" fontId="7" fillId="0" borderId="11" xfId="0" applyFont="1" applyFill="1" applyBorder="1" applyAlignment="1">
      <alignment horizontal="center"/>
    </xf>
    <xf numFmtId="2" fontId="6" fillId="0" borderId="11" xfId="0" applyNumberFormat="1" applyFont="1" applyFill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/>
    <xf numFmtId="0" fontId="7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10" fillId="0" borderId="1" xfId="0" applyFont="1" applyBorder="1"/>
    <xf numFmtId="0" fontId="10" fillId="0" borderId="4" xfId="0" applyFont="1" applyBorder="1"/>
    <xf numFmtId="0" fontId="0" fillId="0" borderId="14" xfId="0" applyBorder="1"/>
    <xf numFmtId="0" fontId="0" fillId="0" borderId="10" xfId="0" applyBorder="1"/>
    <xf numFmtId="0" fontId="1" fillId="0" borderId="0" xfId="0" applyFont="1" applyAlignment="1">
      <alignment horizontal="right"/>
    </xf>
    <xf numFmtId="0" fontId="1" fillId="2" borderId="13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="110" zoomScaleNormal="110" workbookViewId="0">
      <selection activeCell="B32" sqref="B32"/>
    </sheetView>
  </sheetViews>
  <sheetFormatPr defaultColWidth="8.85546875" defaultRowHeight="15" x14ac:dyDescent="0.25"/>
  <cols>
    <col min="1" max="1" width="12.140625" style="1" customWidth="1"/>
    <col min="2" max="2" width="11.7109375" style="1" customWidth="1"/>
    <col min="3" max="3" width="8" style="1" customWidth="1"/>
    <col min="4" max="4" width="32.28515625" style="1" customWidth="1"/>
    <col min="5" max="5" width="10.140625" style="1" customWidth="1"/>
    <col min="6" max="6" width="8.85546875" style="1"/>
    <col min="7" max="7" width="14.710937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85546875" style="1"/>
  </cols>
  <sheetData>
    <row r="1" spans="1:11" x14ac:dyDescent="0.25">
      <c r="A1" s="6" t="s">
        <v>23</v>
      </c>
      <c r="B1" s="5"/>
      <c r="C1" s="5"/>
      <c r="D1" s="5"/>
      <c r="E1" s="5"/>
      <c r="F1" s="5"/>
      <c r="G1" s="86" t="s">
        <v>24</v>
      </c>
      <c r="H1" s="86"/>
      <c r="I1" s="86"/>
      <c r="J1" s="86"/>
    </row>
    <row r="2" spans="1:11" x14ac:dyDescent="0.25">
      <c r="A2" s="6" t="s">
        <v>25</v>
      </c>
      <c r="B2" s="5"/>
      <c r="C2" s="5"/>
      <c r="D2" s="5"/>
      <c r="E2" s="5"/>
      <c r="F2" s="5"/>
      <c r="G2" s="86" t="s">
        <v>26</v>
      </c>
      <c r="H2" s="86"/>
      <c r="I2" s="86"/>
      <c r="J2" s="86"/>
    </row>
    <row r="3" spans="1:11" x14ac:dyDescent="0.25">
      <c r="A3" s="6" t="s">
        <v>27</v>
      </c>
      <c r="B3" s="5"/>
      <c r="C3" s="5"/>
      <c r="D3" s="5"/>
      <c r="E3" s="5"/>
      <c r="F3" s="5"/>
      <c r="G3" s="86" t="s">
        <v>28</v>
      </c>
      <c r="H3" s="86"/>
      <c r="I3" s="86"/>
      <c r="J3" s="86"/>
    </row>
    <row r="4" spans="1:11" x14ac:dyDescent="0.25">
      <c r="A4" s="5"/>
      <c r="B4" s="5"/>
      <c r="C4" s="5"/>
      <c r="D4" s="5"/>
      <c r="E4" s="7"/>
      <c r="F4" s="7"/>
      <c r="G4" s="5"/>
      <c r="H4" s="5"/>
      <c r="I4" s="5"/>
      <c r="J4" s="5"/>
    </row>
    <row r="5" spans="1:11" ht="15" customHeight="1" thickBot="1" x14ac:dyDescent="0.3">
      <c r="A5" s="8" t="s">
        <v>29</v>
      </c>
      <c r="B5" s="8"/>
      <c r="C5" s="8"/>
      <c r="D5" s="8"/>
      <c r="E5" s="8" t="s">
        <v>30</v>
      </c>
      <c r="F5" s="9"/>
      <c r="G5" s="87" t="s">
        <v>34</v>
      </c>
      <c r="H5" s="87"/>
      <c r="I5" s="87"/>
      <c r="J5" s="87"/>
    </row>
    <row r="6" spans="1:11" ht="15.75" thickBot="1" x14ac:dyDescent="0.3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37</v>
      </c>
      <c r="H6" s="3" t="s">
        <v>6</v>
      </c>
      <c r="I6" s="3" t="s">
        <v>7</v>
      </c>
      <c r="J6" s="4" t="s">
        <v>8</v>
      </c>
    </row>
    <row r="7" spans="1:11" ht="14.25" customHeight="1" x14ac:dyDescent="0.25">
      <c r="A7" s="10"/>
      <c r="B7" s="25" t="s">
        <v>35</v>
      </c>
      <c r="C7" s="26">
        <v>384</v>
      </c>
      <c r="D7" s="32" t="s">
        <v>45</v>
      </c>
      <c r="E7" s="33" t="s">
        <v>36</v>
      </c>
      <c r="F7" s="27">
        <v>45.24</v>
      </c>
      <c r="G7" s="30">
        <v>365.5</v>
      </c>
      <c r="H7" s="11">
        <v>17.36</v>
      </c>
      <c r="I7" s="12">
        <v>23.94</v>
      </c>
      <c r="J7" s="30">
        <v>44.66</v>
      </c>
    </row>
    <row r="8" spans="1:11" x14ac:dyDescent="0.25">
      <c r="A8" s="23" t="s">
        <v>47</v>
      </c>
      <c r="B8" s="25" t="s">
        <v>16</v>
      </c>
      <c r="C8" s="26">
        <v>685</v>
      </c>
      <c r="D8" s="32" t="s">
        <v>12</v>
      </c>
      <c r="E8" s="33">
        <v>200</v>
      </c>
      <c r="F8" s="27">
        <v>4.3899999999999997</v>
      </c>
      <c r="G8" s="30">
        <v>40</v>
      </c>
      <c r="H8" s="11">
        <v>0.53</v>
      </c>
      <c r="I8" s="12">
        <v>0</v>
      </c>
      <c r="J8" s="30">
        <v>9.4700000000000006</v>
      </c>
      <c r="K8" s="6"/>
    </row>
    <row r="9" spans="1:11" s="6" customFormat="1" x14ac:dyDescent="0.25">
      <c r="A9" s="23" t="s">
        <v>14</v>
      </c>
      <c r="B9" s="25" t="s">
        <v>18</v>
      </c>
      <c r="C9" s="26">
        <v>97</v>
      </c>
      <c r="D9" s="32" t="s">
        <v>38</v>
      </c>
      <c r="E9" s="33">
        <v>15</v>
      </c>
      <c r="F9" s="27">
        <v>17.920000000000002</v>
      </c>
      <c r="G9" s="30">
        <v>53.75</v>
      </c>
      <c r="H9" s="11">
        <v>3.48</v>
      </c>
      <c r="I9" s="12">
        <v>4.43</v>
      </c>
      <c r="J9" s="30">
        <v>6.64</v>
      </c>
    </row>
    <row r="10" spans="1:11" x14ac:dyDescent="0.25">
      <c r="A10" s="23"/>
      <c r="B10" s="25" t="s">
        <v>18</v>
      </c>
      <c r="C10" s="26">
        <v>96</v>
      </c>
      <c r="D10" s="32" t="s">
        <v>22</v>
      </c>
      <c r="E10" s="33">
        <v>10</v>
      </c>
      <c r="F10" s="27">
        <v>15.17</v>
      </c>
      <c r="G10" s="30">
        <v>77</v>
      </c>
      <c r="H10" s="11">
        <v>0.01</v>
      </c>
      <c r="I10" s="12">
        <v>8.3000000000000007</v>
      </c>
      <c r="J10" s="30">
        <v>0.06</v>
      </c>
    </row>
    <row r="11" spans="1:11" s="6" customFormat="1" x14ac:dyDescent="0.25">
      <c r="A11" s="23"/>
      <c r="B11" s="29" t="s">
        <v>17</v>
      </c>
      <c r="C11" s="13" t="s">
        <v>10</v>
      </c>
      <c r="D11" s="35" t="s">
        <v>17</v>
      </c>
      <c r="E11" s="36">
        <v>40</v>
      </c>
      <c r="F11" s="34">
        <v>9</v>
      </c>
      <c r="G11" s="19">
        <v>93.53</v>
      </c>
      <c r="H11" s="41">
        <v>3.16</v>
      </c>
      <c r="I11" s="41">
        <v>0.4</v>
      </c>
      <c r="J11" s="41">
        <v>19.32</v>
      </c>
    </row>
    <row r="12" spans="1:11" ht="14.25" customHeight="1" x14ac:dyDescent="0.25">
      <c r="A12" s="23"/>
      <c r="B12" s="25"/>
      <c r="C12" s="26"/>
      <c r="D12" s="32"/>
      <c r="E12" s="33"/>
      <c r="F12" s="27"/>
      <c r="G12" s="30"/>
      <c r="H12" s="28"/>
      <c r="I12" s="12"/>
      <c r="J12" s="30"/>
    </row>
    <row r="13" spans="1:11" ht="15.75" thickBot="1" x14ac:dyDescent="0.3">
      <c r="A13" s="24"/>
      <c r="B13" s="14"/>
      <c r="C13" s="15"/>
      <c r="D13" s="37" t="s">
        <v>15</v>
      </c>
      <c r="E13" s="38"/>
      <c r="F13" s="42">
        <f>SUM(F7:F12)</f>
        <v>91.720000000000013</v>
      </c>
      <c r="G13" s="43">
        <f>SUM(G7:G12)</f>
        <v>629.78</v>
      </c>
      <c r="H13" s="43">
        <f t="shared" ref="H13:J13" si="0">SUM(H7:H12)</f>
        <v>24.540000000000003</v>
      </c>
      <c r="I13" s="43">
        <f t="shared" si="0"/>
        <v>37.07</v>
      </c>
      <c r="J13" s="43">
        <f t="shared" si="0"/>
        <v>80.150000000000006</v>
      </c>
    </row>
    <row r="14" spans="1:11" s="6" customFormat="1" ht="14.25" customHeight="1" x14ac:dyDescent="0.25">
      <c r="A14" s="23"/>
      <c r="B14" s="21" t="s">
        <v>20</v>
      </c>
      <c r="C14" s="26">
        <v>348</v>
      </c>
      <c r="D14" s="32" t="s">
        <v>40</v>
      </c>
      <c r="E14" s="33" t="s">
        <v>41</v>
      </c>
      <c r="F14" s="39">
        <v>51.03</v>
      </c>
      <c r="G14" s="20">
        <v>138.6</v>
      </c>
      <c r="H14" s="30">
        <v>2.76</v>
      </c>
      <c r="I14" s="30">
        <v>6.24</v>
      </c>
      <c r="J14" s="30">
        <v>17.52</v>
      </c>
    </row>
    <row r="15" spans="1:11" x14ac:dyDescent="0.25">
      <c r="A15" s="23" t="s">
        <v>39</v>
      </c>
      <c r="B15" s="25" t="s">
        <v>16</v>
      </c>
      <c r="C15" s="26">
        <v>685</v>
      </c>
      <c r="D15" s="32" t="s">
        <v>12</v>
      </c>
      <c r="E15" s="33">
        <v>200</v>
      </c>
      <c r="F15" s="27">
        <v>4.3899999999999997</v>
      </c>
      <c r="G15" s="30">
        <v>40</v>
      </c>
      <c r="H15" s="11">
        <v>0.53</v>
      </c>
      <c r="I15" s="12">
        <v>0</v>
      </c>
      <c r="J15" s="30">
        <v>9.4700000000000006</v>
      </c>
    </row>
    <row r="16" spans="1:11" x14ac:dyDescent="0.25">
      <c r="A16" s="23" t="s">
        <v>14</v>
      </c>
      <c r="B16" s="40" t="s">
        <v>17</v>
      </c>
      <c r="C16" s="31" t="s">
        <v>10</v>
      </c>
      <c r="D16" s="35" t="s">
        <v>11</v>
      </c>
      <c r="E16" s="36">
        <v>35</v>
      </c>
      <c r="F16" s="41">
        <v>4.5</v>
      </c>
      <c r="G16" s="41">
        <v>36.72</v>
      </c>
      <c r="H16" s="41">
        <v>1.96</v>
      </c>
      <c r="I16" s="44">
        <v>0.38500000000000001</v>
      </c>
      <c r="J16" s="41">
        <v>17.29</v>
      </c>
    </row>
    <row r="17" spans="1:16" x14ac:dyDescent="0.25">
      <c r="A17" s="23"/>
      <c r="B17" s="40"/>
      <c r="C17" s="29"/>
      <c r="D17" s="29"/>
      <c r="E17" s="29"/>
      <c r="F17" s="16"/>
      <c r="G17" s="19"/>
      <c r="H17" s="19"/>
      <c r="I17" s="19"/>
      <c r="J17" s="19"/>
    </row>
    <row r="18" spans="1:16" ht="15.75" thickBot="1" x14ac:dyDescent="0.3">
      <c r="A18" s="24"/>
      <c r="B18" s="17"/>
      <c r="C18" s="15"/>
      <c r="D18" s="37" t="s">
        <v>15</v>
      </c>
      <c r="E18" s="38"/>
      <c r="F18" s="18">
        <f>SUM(F14:F17)</f>
        <v>59.92</v>
      </c>
      <c r="G18" s="42">
        <f>SUM(G14:G17)</f>
        <v>215.32</v>
      </c>
      <c r="H18" s="42">
        <f t="shared" ref="H18:J18" si="1">SUM(H14:H17)</f>
        <v>5.25</v>
      </c>
      <c r="I18" s="42">
        <f t="shared" si="1"/>
        <v>6.625</v>
      </c>
      <c r="J18" s="42">
        <f t="shared" si="1"/>
        <v>44.28</v>
      </c>
    </row>
    <row r="19" spans="1:16" ht="16.5" customHeight="1" x14ac:dyDescent="0.25">
      <c r="A19" s="23"/>
      <c r="B19" s="21" t="s">
        <v>20</v>
      </c>
      <c r="C19" s="26">
        <v>348</v>
      </c>
      <c r="D19" s="32" t="s">
        <v>40</v>
      </c>
      <c r="E19" s="33" t="s">
        <v>41</v>
      </c>
      <c r="F19" s="39">
        <v>51.03</v>
      </c>
      <c r="G19" s="20">
        <v>138.6</v>
      </c>
      <c r="H19" s="30">
        <v>2.76</v>
      </c>
      <c r="I19" s="30">
        <v>6.24</v>
      </c>
      <c r="J19" s="30">
        <v>17.52</v>
      </c>
    </row>
    <row r="20" spans="1:16" x14ac:dyDescent="0.25">
      <c r="A20" s="23" t="s">
        <v>9</v>
      </c>
      <c r="B20" s="25" t="s">
        <v>16</v>
      </c>
      <c r="C20" s="26">
        <v>685</v>
      </c>
      <c r="D20" s="32" t="s">
        <v>12</v>
      </c>
      <c r="E20" s="33">
        <v>200</v>
      </c>
      <c r="F20" s="27">
        <v>4.3899999999999997</v>
      </c>
      <c r="G20" s="30">
        <v>40</v>
      </c>
      <c r="H20" s="11">
        <v>0.53</v>
      </c>
      <c r="I20" s="12">
        <v>0</v>
      </c>
      <c r="J20" s="30">
        <v>9.4700000000000006</v>
      </c>
    </row>
    <row r="21" spans="1:16" x14ac:dyDescent="0.25">
      <c r="A21" s="23" t="s">
        <v>13</v>
      </c>
      <c r="B21" s="40" t="s">
        <v>17</v>
      </c>
      <c r="C21" s="31" t="s">
        <v>10</v>
      </c>
      <c r="D21" s="35" t="s">
        <v>11</v>
      </c>
      <c r="E21" s="36">
        <v>35</v>
      </c>
      <c r="F21" s="41">
        <v>4.5</v>
      </c>
      <c r="G21" s="41">
        <v>36.72</v>
      </c>
      <c r="H21" s="41">
        <v>1.96</v>
      </c>
      <c r="I21" s="44">
        <v>0.38500000000000001</v>
      </c>
      <c r="J21" s="41">
        <v>17.29</v>
      </c>
    </row>
    <row r="22" spans="1:16" x14ac:dyDescent="0.25">
      <c r="A22" s="23"/>
      <c r="B22" s="40"/>
      <c r="C22" s="29"/>
      <c r="D22" s="29"/>
      <c r="E22" s="29"/>
      <c r="F22" s="16"/>
      <c r="G22" s="19"/>
      <c r="H22" s="19"/>
      <c r="I22" s="19"/>
      <c r="J22" s="19"/>
    </row>
    <row r="23" spans="1:16" ht="15.75" thickBot="1" x14ac:dyDescent="0.3">
      <c r="A23" s="24"/>
      <c r="B23" s="17"/>
      <c r="C23" s="15"/>
      <c r="D23" s="37" t="s">
        <v>15</v>
      </c>
      <c r="E23" s="38"/>
      <c r="F23" s="18">
        <f>SUM(F19:F22)</f>
        <v>59.92</v>
      </c>
      <c r="G23" s="42">
        <f>SUM(G19:G22)</f>
        <v>215.32</v>
      </c>
      <c r="H23" s="42">
        <f t="shared" ref="H23" si="2">SUM(H19:H22)</f>
        <v>5.25</v>
      </c>
      <c r="I23" s="42">
        <f t="shared" ref="I23" si="3">SUM(I19:I22)</f>
        <v>6.625</v>
      </c>
      <c r="J23" s="42">
        <f t="shared" ref="J23" si="4">SUM(J19:J22)</f>
        <v>44.28</v>
      </c>
      <c r="P23" s="2"/>
    </row>
  </sheetData>
  <mergeCells count="4">
    <mergeCell ref="G1:J1"/>
    <mergeCell ref="G2:J2"/>
    <mergeCell ref="G3:J3"/>
    <mergeCell ref="G5:J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6" sqref="D26"/>
    </sheetView>
  </sheetViews>
  <sheetFormatPr defaultRowHeight="15" x14ac:dyDescent="0.25"/>
  <cols>
    <col min="1" max="1" width="12" customWidth="1"/>
    <col min="2" max="2" width="14" customWidth="1"/>
    <col min="3" max="3" width="7.28515625" customWidth="1"/>
    <col min="4" max="4" width="36.85546875" customWidth="1"/>
    <col min="10" max="10" width="11.140625" customWidth="1"/>
  </cols>
  <sheetData>
    <row r="1" spans="1:10" x14ac:dyDescent="0.25">
      <c r="A1" s="6" t="s">
        <v>23</v>
      </c>
      <c r="B1" s="22"/>
      <c r="C1" s="22"/>
      <c r="D1" s="22"/>
      <c r="E1" s="22"/>
      <c r="F1" s="22"/>
      <c r="G1" s="86" t="s">
        <v>24</v>
      </c>
      <c r="H1" s="86"/>
      <c r="I1" s="86"/>
      <c r="J1" s="86"/>
    </row>
    <row r="2" spans="1:10" x14ac:dyDescent="0.25">
      <c r="A2" s="6" t="s">
        <v>25</v>
      </c>
      <c r="B2" s="22"/>
      <c r="C2" s="22"/>
      <c r="D2" s="22"/>
      <c r="E2" s="22"/>
      <c r="F2" s="22"/>
      <c r="G2" s="86" t="s">
        <v>26</v>
      </c>
      <c r="H2" s="86"/>
      <c r="I2" s="86"/>
      <c r="J2" s="86"/>
    </row>
    <row r="3" spans="1:10" x14ac:dyDescent="0.25">
      <c r="A3" s="6" t="s">
        <v>27</v>
      </c>
      <c r="B3" s="22"/>
      <c r="C3" s="22"/>
      <c r="D3" s="22"/>
      <c r="E3" s="22"/>
      <c r="F3" s="22"/>
      <c r="G3" s="86" t="s">
        <v>28</v>
      </c>
      <c r="H3" s="86"/>
      <c r="I3" s="86"/>
      <c r="J3" s="86"/>
    </row>
    <row r="4" spans="1:10" x14ac:dyDescent="0.25">
      <c r="A4" s="22"/>
      <c r="B4" s="22"/>
      <c r="C4" s="22"/>
      <c r="D4" s="22"/>
      <c r="E4" s="7"/>
      <c r="F4" s="7"/>
      <c r="G4" s="22"/>
      <c r="H4" s="22"/>
      <c r="I4" s="22"/>
      <c r="J4" s="22"/>
    </row>
    <row r="5" spans="1:10" ht="15.75" thickBot="1" x14ac:dyDescent="0.3">
      <c r="A5" s="8" t="s">
        <v>29</v>
      </c>
      <c r="B5" s="8"/>
      <c r="C5" s="8"/>
      <c r="D5" s="8"/>
      <c r="E5" s="8" t="s">
        <v>30</v>
      </c>
      <c r="F5" s="9"/>
      <c r="G5" s="87" t="s">
        <v>34</v>
      </c>
      <c r="H5" s="87"/>
      <c r="I5" s="87"/>
      <c r="J5" s="87"/>
    </row>
    <row r="6" spans="1:10" ht="15.75" thickBot="1" x14ac:dyDescent="0.3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37</v>
      </c>
      <c r="H6" s="3" t="s">
        <v>6</v>
      </c>
      <c r="I6" s="3" t="s">
        <v>7</v>
      </c>
      <c r="J6" s="4" t="s">
        <v>8</v>
      </c>
    </row>
    <row r="7" spans="1:10" ht="31.5" x14ac:dyDescent="0.25">
      <c r="A7" s="10"/>
      <c r="B7" s="45" t="s">
        <v>35</v>
      </c>
      <c r="C7" s="46">
        <v>384</v>
      </c>
      <c r="D7" s="47" t="s">
        <v>46</v>
      </c>
      <c r="E7" s="48" t="s">
        <v>36</v>
      </c>
      <c r="F7" s="49">
        <v>45.24</v>
      </c>
      <c r="G7" s="50">
        <v>365.5</v>
      </c>
      <c r="H7" s="51">
        <v>17.36</v>
      </c>
      <c r="I7" s="52">
        <v>23.94</v>
      </c>
      <c r="J7" s="50">
        <v>44.66</v>
      </c>
    </row>
    <row r="8" spans="1:10" ht="15.75" x14ac:dyDescent="0.25">
      <c r="A8" s="23" t="s">
        <v>44</v>
      </c>
      <c r="B8" s="45" t="s">
        <v>16</v>
      </c>
      <c r="C8" s="46">
        <v>685</v>
      </c>
      <c r="D8" s="47" t="s">
        <v>12</v>
      </c>
      <c r="E8" s="48">
        <v>200</v>
      </c>
      <c r="F8" s="49">
        <v>4.3899999999999997</v>
      </c>
      <c r="G8" s="50">
        <v>40</v>
      </c>
      <c r="H8" s="51">
        <v>0.53</v>
      </c>
      <c r="I8" s="52">
        <v>0</v>
      </c>
      <c r="J8" s="50">
        <v>9.4700000000000006</v>
      </c>
    </row>
    <row r="9" spans="1:10" ht="15.75" x14ac:dyDescent="0.25">
      <c r="A9" s="23"/>
      <c r="B9" s="45" t="s">
        <v>18</v>
      </c>
      <c r="C9" s="46">
        <v>97</v>
      </c>
      <c r="D9" s="47" t="s">
        <v>38</v>
      </c>
      <c r="E9" s="48">
        <v>15</v>
      </c>
      <c r="F9" s="49">
        <v>17.920000000000002</v>
      </c>
      <c r="G9" s="50">
        <v>53.75</v>
      </c>
      <c r="H9" s="51">
        <v>3.48</v>
      </c>
      <c r="I9" s="52">
        <v>4.43</v>
      </c>
      <c r="J9" s="50">
        <v>6.64</v>
      </c>
    </row>
    <row r="10" spans="1:10" ht="15.75" x14ac:dyDescent="0.25">
      <c r="A10" s="23"/>
      <c r="B10" s="45" t="s">
        <v>18</v>
      </c>
      <c r="C10" s="46">
        <v>96</v>
      </c>
      <c r="D10" s="47" t="s">
        <v>22</v>
      </c>
      <c r="E10" s="48">
        <v>10</v>
      </c>
      <c r="F10" s="49">
        <v>15.17</v>
      </c>
      <c r="G10" s="50">
        <v>77</v>
      </c>
      <c r="H10" s="51">
        <v>0.01</v>
      </c>
      <c r="I10" s="52">
        <v>8.3000000000000007</v>
      </c>
      <c r="J10" s="50">
        <v>0.06</v>
      </c>
    </row>
    <row r="11" spans="1:10" ht="15.75" x14ac:dyDescent="0.25">
      <c r="A11" s="23"/>
      <c r="B11" s="53" t="s">
        <v>17</v>
      </c>
      <c r="C11" s="54" t="s">
        <v>10</v>
      </c>
      <c r="D11" s="55" t="s">
        <v>17</v>
      </c>
      <c r="E11" s="56">
        <v>40</v>
      </c>
      <c r="F11" s="57">
        <v>9</v>
      </c>
      <c r="G11" s="58">
        <v>93.53</v>
      </c>
      <c r="H11" s="59">
        <v>3.16</v>
      </c>
      <c r="I11" s="59">
        <v>0.4</v>
      </c>
      <c r="J11" s="59">
        <v>19.32</v>
      </c>
    </row>
    <row r="12" spans="1:10" ht="15.75" x14ac:dyDescent="0.25">
      <c r="A12" s="23"/>
      <c r="B12" s="45"/>
      <c r="C12" s="46"/>
      <c r="D12" s="47"/>
      <c r="E12" s="48"/>
      <c r="F12" s="49"/>
      <c r="G12" s="50"/>
      <c r="H12" s="60"/>
      <c r="I12" s="52"/>
      <c r="J12" s="50"/>
    </row>
    <row r="13" spans="1:10" ht="16.5" thickBot="1" x14ac:dyDescent="0.3">
      <c r="A13" s="24"/>
      <c r="B13" s="61"/>
      <c r="C13" s="62"/>
      <c r="D13" s="63" t="s">
        <v>15</v>
      </c>
      <c r="E13" s="64"/>
      <c r="F13" s="65">
        <f>SUM(F7:F12)</f>
        <v>91.720000000000013</v>
      </c>
      <c r="G13" s="66">
        <f>SUM(G7:G12)</f>
        <v>629.78</v>
      </c>
      <c r="H13" s="66">
        <f t="shared" ref="H13:J13" si="0">SUM(H7:H12)</f>
        <v>24.540000000000003</v>
      </c>
      <c r="I13" s="66">
        <f t="shared" si="0"/>
        <v>37.07</v>
      </c>
      <c r="J13" s="66">
        <f t="shared" si="0"/>
        <v>80.150000000000006</v>
      </c>
    </row>
    <row r="14" spans="1:10" s="22" customFormat="1" ht="15.75" x14ac:dyDescent="0.25">
      <c r="A14" s="23"/>
      <c r="B14" s="67" t="s">
        <v>32</v>
      </c>
      <c r="C14" s="46">
        <v>50</v>
      </c>
      <c r="D14" s="47" t="s">
        <v>43</v>
      </c>
      <c r="E14" s="68">
        <v>30</v>
      </c>
      <c r="F14" s="69">
        <v>21.81</v>
      </c>
      <c r="G14" s="70">
        <v>10.84</v>
      </c>
      <c r="H14" s="70">
        <v>0.67</v>
      </c>
      <c r="I14" s="70">
        <v>0</v>
      </c>
      <c r="J14" s="70">
        <v>1.5</v>
      </c>
    </row>
    <row r="15" spans="1:10" ht="15.75" x14ac:dyDescent="0.25">
      <c r="A15" s="23" t="s">
        <v>44</v>
      </c>
      <c r="B15" s="67" t="s">
        <v>19</v>
      </c>
      <c r="C15" s="46">
        <v>216</v>
      </c>
      <c r="D15" s="47" t="s">
        <v>33</v>
      </c>
      <c r="E15" s="48" t="s">
        <v>21</v>
      </c>
      <c r="F15" s="71">
        <v>19.579999999999998</v>
      </c>
      <c r="G15" s="72">
        <v>94.82</v>
      </c>
      <c r="H15" s="50">
        <v>2</v>
      </c>
      <c r="I15" s="50">
        <v>4.5199999999999996</v>
      </c>
      <c r="J15" s="50">
        <v>11.6</v>
      </c>
    </row>
    <row r="16" spans="1:10" ht="15.75" x14ac:dyDescent="0.25">
      <c r="A16" s="23"/>
      <c r="B16" s="67" t="s">
        <v>20</v>
      </c>
      <c r="C16" s="46">
        <v>348</v>
      </c>
      <c r="D16" s="47" t="s">
        <v>40</v>
      </c>
      <c r="E16" s="48" t="s">
        <v>41</v>
      </c>
      <c r="F16" s="71">
        <v>51.03</v>
      </c>
      <c r="G16" s="72">
        <v>138.6</v>
      </c>
      <c r="H16" s="50">
        <v>2.76</v>
      </c>
      <c r="I16" s="50">
        <v>6.24</v>
      </c>
      <c r="J16" s="50">
        <v>17.52</v>
      </c>
    </row>
    <row r="17" spans="1:10" ht="15.75" x14ac:dyDescent="0.25">
      <c r="A17" s="23"/>
      <c r="B17" s="45" t="s">
        <v>31</v>
      </c>
      <c r="C17" s="46">
        <v>933</v>
      </c>
      <c r="D17" s="47" t="s">
        <v>42</v>
      </c>
      <c r="E17" s="48">
        <v>200</v>
      </c>
      <c r="F17" s="49">
        <v>20</v>
      </c>
      <c r="G17" s="50">
        <v>196.38</v>
      </c>
      <c r="H17" s="51">
        <v>1.1599999999999999</v>
      </c>
      <c r="I17" s="52">
        <v>0.3</v>
      </c>
      <c r="J17" s="50">
        <v>47.26</v>
      </c>
    </row>
    <row r="18" spans="1:10" ht="15.75" x14ac:dyDescent="0.25">
      <c r="A18" s="23"/>
      <c r="B18" s="53" t="s">
        <v>17</v>
      </c>
      <c r="C18" s="73" t="s">
        <v>10</v>
      </c>
      <c r="D18" s="55" t="s">
        <v>11</v>
      </c>
      <c r="E18" s="56">
        <v>40</v>
      </c>
      <c r="F18" s="59">
        <v>5.14</v>
      </c>
      <c r="G18" s="59">
        <v>41.96</v>
      </c>
      <c r="H18" s="59">
        <v>2.2400000000000002</v>
      </c>
      <c r="I18" s="74">
        <v>0.44</v>
      </c>
      <c r="J18" s="59">
        <v>19.760000000000002</v>
      </c>
    </row>
    <row r="19" spans="1:10" ht="15.75" x14ac:dyDescent="0.25">
      <c r="A19" s="23"/>
      <c r="B19" s="53"/>
      <c r="C19" s="75"/>
      <c r="D19" s="75"/>
      <c r="E19" s="75"/>
      <c r="F19" s="76"/>
      <c r="G19" s="58"/>
      <c r="H19" s="58"/>
      <c r="I19" s="58"/>
      <c r="J19" s="58"/>
    </row>
    <row r="20" spans="1:10" ht="15.75" x14ac:dyDescent="0.25">
      <c r="A20" s="23"/>
      <c r="B20" s="53"/>
      <c r="C20" s="77"/>
      <c r="D20" s="78" t="s">
        <v>15</v>
      </c>
      <c r="E20" s="79"/>
      <c r="F20" s="80">
        <f>SUM(F14:F19)</f>
        <v>117.56</v>
      </c>
      <c r="G20" s="81">
        <f>SUM(G14:G19)</f>
        <v>482.59999999999997</v>
      </c>
      <c r="H20" s="81">
        <f t="shared" ref="H20:J20" si="1">SUM(H14:H19)</f>
        <v>8.83</v>
      </c>
      <c r="I20" s="81">
        <f t="shared" si="1"/>
        <v>11.5</v>
      </c>
      <c r="J20" s="81">
        <f t="shared" si="1"/>
        <v>97.64</v>
      </c>
    </row>
    <row r="21" spans="1:10" ht="15.75" x14ac:dyDescent="0.25">
      <c r="A21" s="84"/>
      <c r="B21" s="82"/>
      <c r="C21" s="82"/>
      <c r="D21" s="82"/>
      <c r="E21" s="82"/>
      <c r="F21" s="82"/>
      <c r="G21" s="82"/>
      <c r="H21" s="82"/>
      <c r="I21" s="82"/>
      <c r="J21" s="82"/>
    </row>
    <row r="22" spans="1:10" ht="16.5" thickBot="1" x14ac:dyDescent="0.3">
      <c r="A22" s="85"/>
      <c r="B22" s="83"/>
      <c r="C22" s="83"/>
      <c r="D22" s="63" t="s">
        <v>15</v>
      </c>
      <c r="E22" s="83"/>
      <c r="F22" s="66">
        <f>F13+F20</f>
        <v>209.28000000000003</v>
      </c>
      <c r="G22" s="66">
        <f>G13+G20</f>
        <v>1112.3799999999999</v>
      </c>
      <c r="H22" s="66">
        <f t="shared" ref="H22:J22" si="2">H13+H20</f>
        <v>33.370000000000005</v>
      </c>
      <c r="I22" s="66">
        <f t="shared" si="2"/>
        <v>48.57</v>
      </c>
      <c r="J22" s="66">
        <f t="shared" si="2"/>
        <v>177.79000000000002</v>
      </c>
    </row>
  </sheetData>
  <mergeCells count="4">
    <mergeCell ref="G1:J1"/>
    <mergeCell ref="G2:J2"/>
    <mergeCell ref="G3:J3"/>
    <mergeCell ref="G5:J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основное меню</vt:lpstr>
      <vt:lpstr>ОВЗ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revision/>
  <cp:lastPrinted>2022-09-08T05:27:53Z</cp:lastPrinted>
  <dcterms:created xsi:type="dcterms:W3CDTF">2015-06-05T18:19:34Z</dcterms:created>
  <dcterms:modified xsi:type="dcterms:W3CDTF">2022-09-08T05:31:01Z</dcterms:modified>
</cp:coreProperties>
</file>